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WAC\Dropbox\Institutional Research\"/>
    </mc:Choice>
  </mc:AlternateContent>
  <xr:revisionPtr revIDLastSave="0" documentId="8_{65FF01F8-C96B-43C1-BD70-67021F440DAF}" xr6:coauthVersionLast="44" xr6:coauthVersionMax="44" xr10:uidLastSave="{00000000-0000-0000-0000-000000000000}"/>
  <bookViews>
    <workbookView xWindow="-108" yWindow="-108" windowWidth="23256" windowHeight="12576" activeTab="8" xr2:uid="{00000000-000D-0000-FFFF-FFFF00000000}"/>
  </bookViews>
  <sheets>
    <sheet name="CDS-A" sheetId="1" r:id="rId1"/>
    <sheet name="CDS-B" sheetId="2" r:id="rId2"/>
    <sheet name="CDS-C" sheetId="15" r:id="rId3"/>
    <sheet name="CDS-D" sheetId="16"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 name="Sheet1" sheetId="17" r:id="rId1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48" i="9" l="1"/>
  <c r="E49" i="9"/>
  <c r="D49" i="9"/>
  <c r="E10" i="15"/>
  <c r="E7" i="15"/>
  <c r="G10" i="15"/>
  <c r="C12" i="16"/>
  <c r="D12" i="16"/>
  <c r="E12" i="16"/>
  <c r="C172" i="15"/>
  <c r="D172" i="15"/>
  <c r="E172" i="15"/>
  <c r="C180" i="15"/>
  <c r="D180" i="15"/>
  <c r="E180" i="15"/>
  <c r="D198" i="15"/>
  <c r="F25" i="8"/>
  <c r="E25" i="8"/>
  <c r="F20" i="8"/>
  <c r="E20" i="8"/>
  <c r="F62" i="2"/>
  <c r="F63" i="2"/>
  <c r="C17" i="2"/>
  <c r="D17" i="2"/>
  <c r="E17" i="2"/>
  <c r="F17" i="2"/>
  <c r="F19" i="2"/>
  <c r="F10" i="2"/>
  <c r="F12" i="2"/>
  <c r="E10" i="2"/>
  <c r="E12" i="2"/>
  <c r="D10" i="2"/>
  <c r="D12" i="2"/>
  <c r="C10" i="2"/>
  <c r="C12" i="2"/>
  <c r="F69" i="2"/>
  <c r="F73" i="2"/>
  <c r="F74" i="2"/>
  <c r="F33" i="2"/>
  <c r="E33" i="2"/>
  <c r="D33" i="2"/>
  <c r="K51" i="9"/>
  <c r="E45" i="10"/>
  <c r="D45" i="10"/>
  <c r="C45" i="10"/>
  <c r="F18" i="2"/>
  <c r="F20" i="2"/>
</calcChain>
</file>

<file path=xl/sharedStrings.xml><?xml version="1.0" encoding="utf-8"?>
<sst xmlns="http://schemas.openxmlformats.org/spreadsheetml/2006/main" count="1967" uniqueCount="1126">
  <si>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</si>
  <si>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</si>
  <si>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</si>
  <si>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</si>
  <si>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</si>
  <si>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</si>
  <si>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</si>
  <si>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</si>
  <si>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</si>
  <si>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</si>
  <si>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</si>
  <si>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</si>
  <si>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</si>
  <si>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</si>
  <si>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</si>
  <si>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</si>
  <si>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</si>
  <si>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</si>
  <si>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</si>
  <si>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</si>
  <si>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</si>
  <si>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</si>
  <si>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</si>
  <si>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</si>
  <si>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</si>
  <si>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</si>
  <si>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</si>
  <si>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</si>
  <si>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</si>
  <si>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</si>
  <si>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</si>
  <si>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</si>
  <si>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</si>
  <si>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</si>
  <si>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</si>
  <si>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</si>
  <si>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</si>
  <si>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</si>
  <si>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</si>
  <si>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</si>
  <si>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</si>
  <si>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</si>
  <si>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</si>
  <si>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</si>
  <si>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</si>
  <si>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</si>
  <si>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</si>
  <si>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</si>
  <si>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</si>
  <si>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</si>
  <si>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</si>
  <si>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</si>
  <si>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</si>
  <si>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</si>
  <si>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</si>
  <si>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</si>
  <si>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</si>
  <si>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</si>
  <si>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</si>
  <si>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</si>
  <si>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</si>
  <si>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</si>
  <si>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</si>
  <si>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</si>
  <si>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</si>
  <si>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</si>
  <si>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</si>
  <si>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</si>
  <si>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</si>
  <si>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</si>
  <si>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</si>
  <si>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</si>
  <si>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</si>
  <si>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</si>
  <si>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</si>
  <si>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</si>
  <si>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</si>
  <si>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</si>
  <si>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</si>
  <si>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</si>
  <si>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</si>
  <si>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</si>
  <si>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</si>
  <si>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</si>
  <si>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</si>
  <si>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</si>
  <si>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</si>
  <si>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</si>
  <si>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</si>
  <si>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</si>
  <si>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</si>
  <si>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</si>
  <si>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</si>
  <si>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</si>
  <si>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</si>
  <si>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</si>
  <si>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</si>
  <si>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</si>
  <si>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</si>
  <si>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</si>
  <si>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</si>
  <si>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</si>
  <si>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</si>
  <si>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</si>
  <si>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</si>
  <si>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</si>
  <si>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</si>
  <si>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</si>
  <si>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</si>
  <si>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</si>
  <si>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</si>
  <si>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</si>
  <si>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</si>
  <si>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</si>
  <si>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</si>
  <si>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</si>
  <si>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</si>
  <si>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</si>
  <si>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</si>
  <si>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</si>
  <si>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</si>
  <si>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</si>
  <si>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</si>
  <si>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</si>
  <si>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</si>
  <si>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</si>
  <si>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</si>
  <si>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</si>
  <si>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</si>
  <si>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</si>
  <si>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</si>
  <si>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</si>
  <si>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</si>
  <si>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</si>
  <si>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</si>
  <si>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</si>
  <si>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</si>
  <si>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</si>
  <si>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</si>
  <si>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</si>
  <si>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</si>
  <si>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</si>
  <si>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</si>
  <si>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</si>
  <si>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</si>
  <si>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</si>
  <si>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</si>
  <si>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</si>
  <si>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</si>
  <si>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</si>
  <si>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</si>
  <si>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</si>
  <si>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</si>
  <si>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</si>
  <si>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</si>
  <si>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</si>
  <si>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</si>
  <si>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</si>
  <si>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</si>
  <si>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</si>
  <si>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</si>
  <si>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</si>
  <si>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</si>
  <si>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</si>
  <si>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</si>
  <si>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</si>
  <si>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</si>
  <si>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</si>
  <si>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</si>
  <si>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</si>
  <si>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</si>
  <si>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</si>
  <si>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</si>
  <si>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</si>
  <si>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</si>
  <si>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</si>
  <si>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</si>
  <si>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</si>
  <si>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</si>
  <si>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</si>
  <si>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</si>
  <si>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</si>
  <si>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</si>
  <si>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</si>
  <si>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</si>
  <si>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</si>
  <si>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</si>
  <si>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</si>
  <si>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</si>
  <si>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</si>
  <si>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</si>
  <si>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</si>
  <si>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</si>
  <si>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</si>
  <si>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</si>
  <si>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</si>
  <si>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</si>
  <si>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</si>
  <si>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</si>
  <si>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</si>
  <si>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</si>
  <si>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</si>
  <si>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</si>
  <si>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</si>
  <si>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</si>
  <si>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</si>
  <si>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</si>
  <si>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</si>
  <si>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</si>
  <si>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</si>
  <si>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</si>
  <si>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</si>
  <si>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</si>
  <si>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</si>
  <si>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</si>
  <si>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</si>
  <si>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</si>
  <si>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</si>
  <si>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</si>
  <si>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</si>
  <si>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</si>
  <si>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</si>
  <si>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</si>
  <si>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</si>
  <si>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</si>
  <si>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</si>
  <si>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</si>
  <si>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</si>
  <si>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</si>
  <si>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</si>
  <si>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</si>
  <si>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</si>
  <si>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</si>
  <si>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</si>
  <si>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</si>
  <si>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</si>
  <si>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</si>
  <si>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</si>
  <si>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</si>
  <si>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</si>
  <si>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</si>
  <si>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</si>
  <si>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</si>
  <si>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</si>
  <si>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</si>
  <si>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</si>
  <si>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</si>
  <si>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</si>
  <si>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</si>
  <si>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</si>
  <si>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</si>
  <si>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</si>
  <si>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</si>
  <si>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</si>
  <si>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</si>
  <si>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</si>
  <si>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</si>
  <si>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</si>
  <si>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</si>
  <si>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</si>
  <si>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</si>
  <si>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</si>
  <si>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</si>
  <si>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</si>
  <si>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</si>
  <si>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</si>
  <si>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</si>
  <si>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</si>
  <si>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</si>
  <si>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</si>
  <si>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</si>
  <si>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</si>
  <si>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</si>
  <si>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</si>
  <si>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</si>
  <si>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</si>
  <si>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</si>
  <si>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</si>
  <si>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</si>
  <si>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</si>
  <si>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</si>
  <si>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</si>
  <si>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</si>
  <si>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</si>
  <si>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</si>
  <si>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</si>
  <si>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</si>
  <si>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</si>
  <si>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</si>
  <si>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</si>
  <si>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</si>
  <si>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</si>
  <si>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</si>
  <si>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</si>
  <si>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</si>
  <si>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</si>
  <si>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</si>
  <si>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</si>
  <si>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</si>
  <si>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</si>
  <si>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</si>
  <si>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</si>
  <si>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</si>
  <si>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</si>
  <si>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</si>
  <si>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</si>
  <si>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</si>
  <si>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</si>
  <si>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</si>
  <si>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</si>
  <si>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</si>
  <si>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</si>
  <si>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</si>
  <si>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</si>
  <si>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</si>
  <si>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</si>
  <si>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</si>
  <si>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</si>
  <si>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</si>
  <si>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</si>
  <si>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</si>
  <si>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</si>
  <si>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</si>
  <si>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</si>
  <si>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</si>
  <si>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</si>
  <si>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</si>
  <si>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</si>
  <si>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</si>
  <si>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</si>
  <si>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</si>
  <si>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</si>
  <si>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</si>
  <si>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</si>
  <si>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</si>
  <si>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</si>
  <si>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</si>
  <si>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</si>
  <si>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</si>
  <si>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</si>
  <si>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</si>
  <si>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</si>
  <si>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</si>
  <si>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</si>
  <si>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</si>
  <si>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</si>
  <si>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</si>
  <si>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</si>
  <si>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</si>
  <si>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</si>
  <si>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</si>
  <si>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</si>
  <si>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</si>
  <si>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</si>
  <si>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</si>
  <si>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</si>
  <si>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</si>
  <si>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</si>
  <si>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</si>
  <si>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</si>
  <si>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</si>
  <si>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</si>
  <si>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</si>
  <si>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</si>
  <si>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</si>
  <si>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</si>
  <si>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</si>
  <si>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</si>
  <si>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</si>
  <si>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</si>
  <si>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</si>
  <si>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</si>
  <si>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</si>
  <si>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</si>
  <si>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</si>
  <si>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</si>
  <si>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</si>
  <si>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</si>
  <si>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</si>
  <si>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</si>
  <si>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</si>
  <si>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</si>
  <si>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</si>
  <si>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</si>
  <si>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</si>
  <si>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</si>
  <si>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</si>
  <si>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</si>
  <si>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</si>
  <si>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</si>
  <si>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</si>
  <si>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</si>
  <si>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</si>
  <si>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</si>
  <si>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</si>
  <si>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</si>
  <si>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</si>
  <si>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</si>
  <si>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</si>
  <si>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</si>
  <si>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</si>
  <si>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</si>
  <si>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</si>
  <si>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</si>
  <si>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</si>
  <si>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</si>
  <si>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</si>
  <si>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</si>
  <si>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</si>
  <si>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</si>
  <si>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</si>
  <si>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</si>
  <si>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</si>
  <si>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</si>
  <si>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</si>
  <si>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</si>
  <si>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</si>
  <si>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</si>
  <si>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</si>
  <si>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</si>
  <si>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rPr>
      <t xml:space="preserve"> </t>
    </r>
    <r>
      <rPr>
        <sz val="8"/>
        <rFont val="Arial"/>
        <family val="2"/>
      </rPr>
      <t>(Include non-need-based aid used to meet need.)</t>
    </r>
  </si>
  <si>
    <r>
      <t xml:space="preserve">Non-need-based $     </t>
    </r>
    <r>
      <rPr>
        <sz val="10"/>
        <rFont val="Arial"/>
      </rPr>
      <t xml:space="preserve"> </t>
    </r>
    <r>
      <rPr>
        <sz val="8"/>
        <rFont val="Arial"/>
        <family val="2"/>
      </rPr>
      <t>(Exclude non-need-based aid used to meet need.)</t>
    </r>
  </si>
  <si>
    <r>
      <t>Campus Ministry:</t>
    </r>
    <r>
      <rPr>
        <sz val="10"/>
        <rFont val="Arial"/>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</si>
  <si>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</si>
  <si>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</si>
  <si>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</si>
  <si>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</si>
  <si>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</si>
  <si>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</si>
  <si>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</si>
  <si>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</si>
  <si>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</si>
  <si>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</si>
  <si>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</si>
  <si>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</si>
  <si>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</si>
  <si>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</si>
  <si>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</si>
  <si>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</si>
  <si>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</si>
  <si>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</si>
  <si>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</si>
  <si>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</si>
  <si>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</si>
  <si>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</si>
  <si>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</si>
  <si>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</si>
  <si>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</si>
  <si>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</si>
  <si>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</si>
  <si>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</si>
  <si>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</si>
  <si>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</si>
  <si>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</si>
  <si>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</si>
  <si>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</si>
  <si>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</si>
  <si>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</si>
  <si>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</si>
  <si>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</si>
  <si>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</si>
  <si>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</si>
  <si>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</si>
  <si>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</si>
  <si>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</si>
  <si>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</si>
  <si>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</si>
  <si>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</si>
  <si>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</si>
  <si>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</si>
  <si>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</si>
  <si>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</si>
  <si>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</si>
  <si>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</si>
  <si>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</si>
  <si>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</si>
  <si>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</si>
  <si>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</si>
  <si>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</si>
  <si>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</si>
  <si>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</si>
  <si>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</si>
  <si>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</si>
  <si>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</si>
  <si>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</si>
  <si>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</si>
  <si>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</si>
  <si>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</si>
  <si>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</si>
  <si>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</si>
  <si>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</si>
  <si>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</si>
  <si>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</si>
  <si>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</si>
  <si>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</si>
  <si>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</si>
  <si>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</si>
  <si>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</si>
  <si>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</si>
  <si>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</si>
  <si>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</si>
  <si>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</si>
  <si>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</si>
  <si>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</si>
  <si>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</si>
  <si>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</si>
  <si>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</si>
  <si>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</si>
  <si>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</si>
  <si>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</si>
  <si>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</si>
  <si>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</si>
  <si>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</si>
  <si>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</si>
  <si>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</si>
  <si>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</si>
  <si>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</si>
  <si>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</si>
  <si>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</si>
  <si>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</si>
  <si>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</si>
  <si>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</si>
  <si>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</si>
  <si>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</si>
  <si>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</si>
  <si>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</si>
  <si>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</si>
  <si>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</si>
  <si>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</si>
  <si>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</si>
  <si>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</si>
  <si>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</si>
  <si>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</si>
  <si>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</si>
  <si>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</si>
  <si>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</si>
  <si>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</si>
  <si>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</si>
  <si>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</si>
  <si>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</si>
  <si>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</si>
  <si>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</si>
  <si>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</si>
  <si>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</si>
  <si>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</si>
  <si>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</si>
  <si>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</si>
  <si>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</si>
  <si>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</si>
  <si>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</si>
  <si>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</si>
  <si>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</si>
  <si>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</si>
  <si>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</si>
  <si>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</si>
  <si>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</si>
  <si>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</si>
  <si>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</si>
  <si>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</si>
  <si>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</si>
  <si>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</si>
  <si>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</si>
  <si>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</si>
  <si>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</si>
  <si>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</si>
  <si>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</si>
  <si>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</si>
  <si>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</si>
  <si>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</si>
  <si>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</si>
  <si>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</si>
  <si>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</si>
  <si>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</si>
  <si>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</si>
  <si>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</si>
  <si>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</si>
  <si>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</si>
  <si>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</si>
  <si>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</si>
  <si>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</si>
  <si>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</si>
  <si>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</si>
  <si>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</si>
  <si>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</si>
  <si>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</si>
  <si>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</si>
  <si>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</si>
  <si>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</si>
  <si>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</si>
  <si>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</si>
  <si>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</si>
  <si>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</si>
  <si>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</si>
  <si>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</si>
  <si>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</si>
  <si>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</si>
  <si>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</si>
  <si>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</si>
  <si>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</si>
  <si>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</si>
  <si>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</si>
  <si>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</si>
  <si>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</si>
  <si>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</si>
  <si>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</si>
  <si>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</si>
  <si>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</si>
  <si>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</si>
  <si>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</si>
  <si>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</si>
  <si>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</si>
  <si>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</si>
  <si>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</si>
  <si>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</si>
  <si>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</si>
  <si>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</si>
  <si>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</si>
  <si>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</si>
  <si>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</si>
  <si>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</si>
  <si>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</si>
  <si>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</si>
  <si>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</si>
  <si>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</si>
  <si>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</si>
  <si>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</si>
  <si>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</si>
  <si>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</si>
  <si>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</si>
  <si>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</si>
  <si>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</si>
  <si>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</si>
  <si>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</si>
  <si>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</si>
  <si>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</si>
  <si>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</si>
  <si>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</si>
  <si>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</si>
  <si>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</si>
  <si>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</si>
  <si>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</si>
  <si>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</si>
  <si>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</si>
  <si>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</si>
  <si>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</si>
  <si>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</si>
  <si>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</si>
  <si>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</si>
  <si>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</si>
  <si>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</si>
  <si>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</si>
  <si>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</si>
  <si>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</si>
  <si>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</si>
  <si>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</si>
  <si>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</si>
  <si>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</si>
  <si>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</si>
  <si>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</si>
  <si>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</si>
  <si>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</si>
  <si>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</si>
  <si>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</si>
  <si>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</si>
  <si>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</si>
  <si>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</si>
  <si>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</si>
  <si>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</si>
  <si>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</si>
  <si>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</si>
  <si>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</si>
  <si>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</si>
  <si>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</si>
  <si>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</si>
  <si>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</si>
  <si>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</si>
  <si>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</si>
  <si>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</si>
  <si>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</si>
  <si>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</si>
  <si>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</si>
  <si>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</si>
  <si>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</si>
  <si>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</si>
  <si>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</si>
  <si>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</si>
  <si>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</si>
  <si>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</si>
  <si>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</si>
  <si>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</si>
  <si>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</si>
  <si>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</si>
  <si>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</si>
  <si>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</si>
  <si>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</si>
  <si>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</si>
  <si>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</si>
  <si>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</si>
  <si>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</si>
  <si>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</si>
  <si>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</si>
  <si>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</si>
  <si>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</si>
  <si>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</si>
  <si>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</si>
  <si>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</si>
  <si>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</si>
  <si>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</si>
  <si>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</si>
  <si>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</si>
  <si>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</si>
  <si>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</si>
  <si>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</si>
  <si>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</si>
  <si>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</si>
  <si>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</si>
  <si>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</si>
  <si>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</si>
  <si>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</si>
  <si>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</si>
  <si>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</si>
  <si>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</si>
  <si>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</si>
  <si>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</si>
  <si>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</si>
  <si>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</si>
  <si>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</si>
  <si>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</si>
  <si>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</si>
  <si>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</si>
  <si>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</si>
  <si>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</si>
  <si>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</si>
  <si>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</si>
  <si>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</si>
  <si>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</si>
  <si>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</si>
  <si>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</si>
  <si>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</si>
  <si>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</si>
  <si>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</si>
  <si>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</si>
  <si>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</si>
  <si>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</si>
  <si>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</si>
  <si>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</si>
  <si>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</si>
  <si>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</si>
  <si>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</si>
  <si>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</si>
  <si>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</si>
  <si>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</si>
  <si>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</si>
  <si>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</si>
  <si>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</si>
  <si>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</si>
  <si>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</si>
  <si>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</si>
  <si>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</si>
  <si>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</si>
  <si>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</si>
  <si>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</si>
  <si>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</si>
  <si>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</si>
  <si>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</si>
  <si>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</si>
  <si>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</si>
  <si>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</si>
  <si>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</si>
  <si>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</si>
  <si>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</si>
  <si>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</si>
  <si>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</si>
  <si>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</si>
  <si>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</si>
  <si>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</si>
  <si>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</si>
  <si>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</si>
  <si>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</si>
  <si>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</si>
  <si>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</si>
  <si>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</si>
  <si>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</si>
  <si>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</si>
  <si>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</si>
  <si>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</si>
  <si>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</si>
  <si>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</si>
  <si>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</si>
  <si>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</si>
  <si>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</si>
  <si>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</si>
  <si>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</si>
  <si>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</si>
  <si>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</si>
  <si>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</si>
  <si>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</si>
  <si>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</si>
  <si>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</si>
  <si>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</si>
  <si>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</si>
  <si>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</si>
  <si>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</si>
  <si>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</si>
  <si>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</si>
  <si>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</si>
  <si>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</si>
  <si>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</si>
  <si>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</si>
  <si>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</si>
  <si>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</si>
  <si>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</si>
  <si>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</si>
  <si>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</si>
  <si>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</si>
  <si>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</si>
  <si>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</si>
  <si>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</si>
  <si>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</si>
  <si>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</si>
  <si>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</si>
  <si>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</si>
  <si>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</si>
  <si>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</si>
  <si>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</si>
  <si>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</si>
  <si>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</si>
  <si>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</si>
  <si>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</si>
  <si>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</si>
  <si>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</si>
  <si>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</si>
  <si>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</si>
  <si>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</si>
  <si>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</si>
  <si>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</si>
  <si>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</si>
  <si>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</si>
  <si>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</si>
  <si>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</si>
  <si>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</si>
  <si>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</si>
  <si>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</si>
  <si>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</si>
  <si>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</si>
  <si>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</si>
  <si>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</si>
  <si>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</si>
  <si>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</si>
  <si>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</si>
  <si>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</si>
  <si>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</si>
  <si>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</si>
  <si>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</si>
  <si>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</si>
  <si>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</si>
  <si>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</si>
  <si>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</si>
  <si>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</si>
  <si>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</si>
  <si>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</si>
  <si>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</si>
  <si>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</si>
  <si>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</si>
  <si>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</si>
  <si>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</si>
  <si>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</si>
  <si>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</si>
  <si>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</si>
  <si>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</si>
  <si>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</si>
  <si>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</si>
  <si>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</si>
  <si>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</si>
  <si>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</si>
  <si>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</si>
  <si>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</si>
  <si>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</si>
  <si>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</si>
  <si>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</si>
  <si>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</si>
  <si>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</si>
  <si>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</si>
  <si>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</si>
  <si>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</si>
  <si>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</si>
  <si>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</si>
  <si>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</si>
  <si>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</si>
  <si>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</si>
  <si>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</si>
  <si>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</si>
  <si>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</si>
  <si>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</si>
  <si>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</si>
  <si>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</si>
  <si>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</si>
  <si>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</si>
  <si>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</si>
  <si>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</si>
  <si>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</si>
  <si>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</si>
  <si>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</si>
  <si>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</si>
  <si>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</si>
  <si>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</si>
  <si>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</si>
  <si>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</si>
  <si>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</si>
  <si>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</si>
  <si>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</si>
  <si>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</si>
  <si>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</si>
  <si>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</si>
  <si>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</si>
  <si>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</si>
  <si>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</si>
  <si>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</si>
  <si>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</si>
  <si>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</si>
  <si>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</si>
  <si>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</si>
  <si>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</si>
  <si>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</si>
  <si>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</si>
  <si>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</si>
  <si>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</si>
  <si>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</si>
  <si>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</si>
  <si>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</si>
  <si>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</si>
  <si>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</si>
  <si>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</si>
  <si>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</si>
  <si>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</si>
  <si>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</si>
  <si>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</si>
  <si>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</si>
  <si>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</si>
  <si>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</si>
  <si>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</si>
  <si>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</si>
  <si>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</si>
  <si>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</si>
  <si>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</si>
  <si>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</si>
  <si>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</si>
  <si>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</si>
  <si>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</si>
  <si>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</si>
  <si>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</si>
  <si>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</si>
  <si>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</si>
  <si>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</si>
  <si>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</si>
  <si>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</si>
  <si>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</si>
  <si>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</si>
  <si>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</si>
  <si>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</si>
  <si>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</si>
  <si>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</si>
  <si>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</si>
  <si>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</si>
  <si>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</si>
  <si>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</si>
  <si>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</si>
  <si>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</si>
  <si>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</si>
  <si>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</si>
  <si>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</si>
  <si>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</si>
  <si>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</si>
  <si>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</si>
  <si>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</si>
  <si>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</si>
  <si>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</si>
  <si>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</si>
  <si>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</si>
  <si>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</si>
  <si>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</si>
  <si>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</si>
  <si>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</si>
  <si>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</si>
  <si>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</si>
  <si>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</si>
  <si>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</si>
  <si>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</si>
  <si>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</si>
  <si>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</si>
  <si>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</si>
  <si>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</si>
  <si>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</si>
  <si>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</si>
  <si>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</si>
  <si>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</si>
  <si>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</si>
  <si>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</si>
  <si>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</si>
  <si>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</si>
  <si>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</si>
  <si>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</si>
  <si>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</si>
  <si>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</si>
  <si>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</si>
  <si>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</si>
  <si>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</si>
  <si>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</si>
  <si>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</si>
  <si>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</si>
  <si>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</si>
  <si>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</si>
  <si>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</si>
  <si>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</si>
  <si>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</si>
  <si>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</si>
  <si>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</si>
  <si>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</si>
  <si>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</si>
  <si>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</si>
  <si>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</si>
  <si>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</si>
  <si>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</si>
  <si>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</si>
  <si>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</si>
  <si>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</si>
  <si>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</si>
  <si>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</si>
  <si>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</si>
  <si>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</si>
  <si>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</si>
  <si>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</si>
  <si>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</si>
  <si>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</si>
  <si>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</si>
  <si>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</si>
  <si>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</si>
  <si>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</si>
  <si>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</si>
  <si>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</si>
  <si>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</si>
  <si>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</si>
  <si>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</si>
  <si>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</si>
  <si>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</si>
  <si>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</si>
  <si>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</si>
  <si>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</si>
  <si>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</si>
  <si>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</si>
  <si>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</si>
  <si>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</si>
  <si>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</si>
  <si>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</si>
  <si>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</si>
  <si>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</si>
  <si>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</si>
  <si>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</si>
  <si>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</si>
  <si>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</si>
  <si>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</si>
  <si>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</si>
  <si>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</si>
  <si>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</si>
  <si>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</si>
  <si>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</si>
  <si>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</si>
  <si>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</si>
  <si>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</si>
  <si>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</si>
  <si>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</si>
  <si>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</si>
  <si>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</si>
  <si>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</si>
  <si>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</si>
  <si>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</si>
  <si>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</si>
  <si>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</si>
  <si>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</si>
  <si>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</si>
  <si>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</si>
  <si>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</si>
  <si>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</si>
  <si>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</si>
  <si>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</si>
  <si>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</si>
  <si>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</si>
  <si>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</si>
  <si>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</si>
  <si>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</si>
  <si>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</si>
  <si>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</si>
  <si>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</si>
  <si>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</si>
  <si>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</si>
  <si>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</si>
  <si>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</si>
  <si>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</si>
  <si>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Victor J. Sensenig</t>
  </si>
  <si>
    <t>Assistant Provost for Institutional Research and Assessment</t>
  </si>
  <si>
    <t>Institutional Research and Assessment</t>
  </si>
  <si>
    <t>300 Washington Avenue</t>
  </si>
  <si>
    <t>Chestertown, MD 21620</t>
  </si>
  <si>
    <t>410-778-7206</t>
  </si>
  <si>
    <t>410-778-7850</t>
  </si>
  <si>
    <t>vsensenig2@washcoll.edu</t>
  </si>
  <si>
    <t>X</t>
  </si>
  <si>
    <t>http://ir.washcoll.edu/commondataset.php</t>
  </si>
  <si>
    <t>Washington College</t>
  </si>
  <si>
    <t>Chestertown, MD  21620</t>
  </si>
  <si>
    <t>410-778-2800</t>
  </si>
  <si>
    <t>www.washcoll.edu</t>
  </si>
  <si>
    <t>410-778-7700</t>
  </si>
  <si>
    <t>800-422-1782</t>
  </si>
  <si>
    <t>410-778-7287</t>
  </si>
  <si>
    <t>adm.off@washcoll.edu</t>
  </si>
  <si>
    <t>http://www.washcoll.edu/admissions/applications-and-forms.php</t>
  </si>
  <si>
    <r>
      <t xml:space="preserve">Other (describe): </t>
    </r>
    <r>
      <rPr>
        <b/>
        <sz val="10"/>
        <color indexed="56"/>
        <rFont val="Arial"/>
        <family val="2"/>
      </rPr>
      <t>First-year seminar</t>
    </r>
  </si>
  <si>
    <t>n/a</t>
  </si>
  <si>
    <t>x</t>
  </si>
  <si>
    <t>One year</t>
  </si>
  <si>
    <t>Oct. 1</t>
  </si>
  <si>
    <t>Feb. 15</t>
  </si>
  <si>
    <t>credit hour</t>
  </si>
  <si>
    <t>Dec. 1</t>
  </si>
  <si>
    <t>Mar.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</si>
</sst>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0"/>
      <color theme="3"/>
      <name val="Arial"/>
      <family val="2"/>
    </font>
    <font>
      <b/>
      <u/>
      <sz val="10"/>
      <color theme="3"/>
      <name val="Arial"/>
      <family val="2"/>
    </font>
    <font>
      <b/>
      <sz val="10"/>
      <color theme="4" tint="-0.249977111117893"/>
      <name val="Arial"/>
    </font>
    <font>
      <u/>
      <sz val="10"/>
      <color theme="4" tint="-0.249977111117893"/>
      <name val="Arial"/>
    </font>
    <font>
      <sz val="10"/>
      <color theme="3"/>
      <name val="Arial"/>
      <family val="2"/>
    </font>
    <font>
      <b/>
      <sz val="10"/>
      <color indexed="56"/>
      <name val="Arial"/>
      <family val="2"/>
    </font>
    <font>
      <sz val="9"/>
      <color theme="3"/>
      <name val="Arial"/>
    </font>
    <font>
      <u/>
      <sz val="10"/>
      <color theme="11"/>
      <name val="Arial"/>
    </font>
    <font>
      <sz val="10"/>
      <color theme="4" tint="-0.249977111117893"/>
      <name val="Arial"/>
    </font>
    <font>
      <b/>
      <i/>
      <sz val="11"/>
      <color theme="4" tint="-0.249977111117893"/>
      <name val="Arial"/>
    </font>
    <font>
      <sz val="12"/>
      <color theme="4" tint="-0.249977111117893"/>
      <name val="Wingdings"/>
      <charset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71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1" xfId="0" applyBorder="1" applyAlignment="1"/>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right"/>
    </xf>
    <xf numFmtId="0" fontId="0" fillId="0" borderId="0" xfId="0"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5" borderId="0" xfId="0" applyFont="1" applyFill="1" applyAlignment="1">
      <alignment vertical="top" wrapText="1"/>
    </xf>
    <xf numFmtId="0" fontId="33"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3" fillId="5" borderId="0" xfId="0" applyFont="1" applyFill="1" applyBorder="1" applyAlignment="1">
      <alignment vertical="top" wrapText="1"/>
    </xf>
    <xf numFmtId="0" fontId="3" fillId="5" borderId="0" xfId="0" applyFont="1" applyFill="1" applyAlignment="1">
      <alignment horizontal="left" vertical="top"/>
    </xf>
    <xf numFmtId="0" fontId="20" fillId="5" borderId="0" xfId="0" applyFont="1" applyFill="1" applyBorder="1" applyAlignment="1">
      <alignment vertical="top"/>
    </xf>
    <xf numFmtId="0" fontId="0" fillId="5" borderId="0" xfId="0" applyFill="1"/>
    <xf numFmtId="0" fontId="4" fillId="5" borderId="0" xfId="0" applyFont="1" applyFill="1" applyAlignment="1">
      <alignment wrapText="1"/>
    </xf>
    <xf numFmtId="172" fontId="20"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4" fillId="5" borderId="0" xfId="0" applyFont="1" applyFill="1" applyAlignment="1"/>
    <xf numFmtId="1" fontId="3" fillId="5" borderId="1" xfId="0" applyNumberFormat="1" applyFont="1" applyFill="1" applyBorder="1" applyAlignment="1">
      <alignment horizontal="right" wrapText="1"/>
    </xf>
    <xf numFmtId="0" fontId="3" fillId="5" borderId="0" xfId="0" applyFont="1" applyFill="1" applyAlignment="1">
      <alignment horizontal="left" vertical="center"/>
    </xf>
    <xf numFmtId="0" fontId="4" fillId="5" borderId="0" xfId="0" applyFont="1" applyFill="1" applyBorder="1" applyAlignment="1">
      <alignment horizontal="left" vertical="center" wrapText="1"/>
    </xf>
    <xf numFmtId="3" fontId="0" fillId="5"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168" fontId="0" fillId="5" borderId="1" xfId="0" applyNumberFormat="1" applyFill="1" applyBorder="1" applyAlignment="1">
      <alignment horizontal="center"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2" xfId="0" applyFont="1" applyBorder="1" applyAlignment="1">
      <alignment horizontal="left" vertical="top" wrapText="1"/>
    </xf>
    <xf numFmtId="3" fontId="0" fillId="5" borderId="12" xfId="0" applyNumberFormat="1" applyFill="1" applyBorder="1" applyAlignment="1">
      <alignment horizontal="center" vertical="center" wrapText="1"/>
    </xf>
    <xf numFmtId="10" fontId="0" fillId="5" borderId="12" xfId="0" applyNumberFormat="1" applyFill="1" applyBorder="1" applyAlignment="1">
      <alignment horizontal="center" vertical="center" wrapText="1"/>
    </xf>
    <xf numFmtId="168" fontId="12" fillId="5" borderId="12" xfId="0" applyNumberFormat="1" applyFont="1" applyFill="1" applyBorder="1" applyAlignment="1">
      <alignment horizontal="center" vertical="center" wrapText="1"/>
    </xf>
    <xf numFmtId="0" fontId="20" fillId="5" borderId="12" xfId="0" applyFont="1" applyFill="1" applyBorder="1" applyAlignment="1">
      <alignment vertical="top" wrapText="1"/>
    </xf>
    <xf numFmtId="0" fontId="20" fillId="5" borderId="1" xfId="0" applyFont="1" applyFill="1" applyBorder="1" applyAlignment="1">
      <alignment wrapText="1"/>
    </xf>
    <xf numFmtId="0" fontId="39" fillId="0" borderId="5" xfId="0" applyFont="1" applyBorder="1" applyAlignment="1">
      <alignment horizontal="left" vertical="top" wrapText="1"/>
    </xf>
    <xf numFmtId="0" fontId="40" fillId="0" borderId="5" xfId="3" applyFont="1" applyBorder="1" applyAlignment="1" applyProtection="1">
      <alignment horizontal="left" vertical="top" wrapText="1"/>
    </xf>
    <xf numFmtId="0" fontId="39" fillId="0" borderId="5" xfId="0" applyFont="1" applyBorder="1" applyAlignment="1">
      <alignment horizontal="center"/>
    </xf>
    <xf numFmtId="0" fontId="38" fillId="0" borderId="8" xfId="3" applyFont="1" applyBorder="1" applyAlignment="1" applyProtection="1">
      <alignment horizontal="left" vertical="top" wrapText="1"/>
    </xf>
    <xf numFmtId="0" fontId="4" fillId="0" borderId="10" xfId="0" applyFont="1" applyBorder="1"/>
    <xf numFmtId="49" fontId="37" fillId="0" borderId="1" xfId="0" applyNumberFormat="1" applyFont="1" applyBorder="1" applyAlignment="1">
      <alignment horizontal="center" vertical="center"/>
    </xf>
    <xf numFmtId="49" fontId="37" fillId="0" borderId="1" xfId="0" quotePrefix="1" applyNumberFormat="1" applyFont="1" applyBorder="1" applyAlignment="1">
      <alignment horizontal="center" vertical="center"/>
    </xf>
    <xf numFmtId="0" fontId="0" fillId="0" borderId="1" xfId="0" applyBorder="1"/>
    <xf numFmtId="0" fontId="41" fillId="0" borderId="1" xfId="0" applyFont="1" applyFill="1" applyBorder="1" applyAlignment="1">
      <alignment horizontal="center" vertical="center"/>
    </xf>
    <xf numFmtId="37" fontId="41" fillId="0" borderId="1" xfId="1" applyNumberFormat="1" applyFont="1" applyBorder="1" applyAlignment="1">
      <alignment horizontal="center" vertical="center"/>
    </xf>
    <xf numFmtId="37" fontId="37" fillId="0" borderId="1" xfId="1" applyNumberFormat="1" applyFont="1" applyBorder="1" applyAlignment="1">
      <alignment horizontal="center" vertical="center"/>
    </xf>
    <xf numFmtId="0" fontId="5" fillId="2" borderId="1" xfId="0" applyFont="1" applyFill="1" applyBorder="1" applyAlignment="1">
      <alignment horizontal="center" vertical="center"/>
    </xf>
    <xf numFmtId="0" fontId="37" fillId="0" borderId="1" xfId="0" applyFont="1" applyFill="1" applyBorder="1" applyAlignment="1">
      <alignment horizontal="center" vertical="center"/>
    </xf>
    <xf numFmtId="37" fontId="41" fillId="0" borderId="2" xfId="1" applyNumberFormat="1" applyFont="1" applyBorder="1" applyAlignment="1">
      <alignment horizontal="center"/>
    </xf>
    <xf numFmtId="37" fontId="41" fillId="0" borderId="9" xfId="0" applyNumberFormat="1" applyFont="1" applyBorder="1" applyAlignment="1">
      <alignment horizontal="center"/>
    </xf>
    <xf numFmtId="37" fontId="37" fillId="0" borderId="9" xfId="1" applyNumberFormat="1" applyFont="1" applyBorder="1" applyAlignment="1">
      <alignment horizontal="center"/>
    </xf>
    <xf numFmtId="37" fontId="41" fillId="0" borderId="1" xfId="0" applyNumberFormat="1" applyFont="1" applyBorder="1" applyAlignment="1">
      <alignment horizontal="right"/>
    </xf>
    <xf numFmtId="37" fontId="37" fillId="0" borderId="1" xfId="0" applyNumberFormat="1" applyFont="1" applyBorder="1" applyAlignment="1">
      <alignment horizontal="right"/>
    </xf>
    <xf numFmtId="0" fontId="0" fillId="0" borderId="1" xfId="0" applyFont="1" applyFill="1" applyBorder="1" applyAlignment="1">
      <alignment wrapText="1"/>
    </xf>
    <xf numFmtId="0" fontId="41" fillId="0" borderId="1" xfId="0" applyFont="1" applyBorder="1" applyAlignment="1">
      <alignment horizontal="right"/>
    </xf>
    <xf numFmtId="0" fontId="37" fillId="0" borderId="1" xfId="0" applyFont="1" applyBorder="1" applyAlignment="1">
      <alignment horizontal="right"/>
    </xf>
    <xf numFmtId="9" fontId="41" fillId="0" borderId="1" xfId="4" applyFont="1" applyBorder="1" applyAlignment="1">
      <alignment horizontal="right"/>
    </xf>
    <xf numFmtId="170" fontId="41" fillId="0" borderId="1" xfId="0" applyNumberFormat="1" applyFont="1" applyBorder="1" applyAlignment="1">
      <alignment horizontal="right"/>
    </xf>
    <xf numFmtId="0" fontId="0" fillId="0" borderId="0" xfId="0" applyBorder="1" applyAlignment="1">
      <alignment horizontal="left" vertical="top" wrapText="1"/>
    </xf>
    <xf numFmtId="0" fontId="0" fillId="0" borderId="0" xfId="0"/>
    <xf numFmtId="0" fontId="3" fillId="0" borderId="1" xfId="0" applyFont="1" applyBorder="1" applyAlignment="1">
      <alignment horizontal="center" vertical="center" wrapText="1"/>
    </xf>
    <xf numFmtId="0" fontId="1" fillId="0" borderId="3" xfId="0" applyFont="1" applyBorder="1"/>
    <xf numFmtId="9" fontId="37" fillId="0" borderId="1" xfId="0" applyNumberFormat="1" applyFont="1" applyBorder="1" applyAlignment="1">
      <alignment horizontal="center" vertical="center"/>
    </xf>
    <xf numFmtId="9" fontId="37" fillId="0" borderId="1" xfId="4" applyNumberFormat="1" applyFont="1" applyBorder="1" applyAlignment="1">
      <alignment horizontal="center" vertical="center"/>
    </xf>
    <xf numFmtId="1" fontId="37"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41" fillId="0" borderId="1" xfId="0" applyNumberFormat="1" applyFont="1" applyBorder="1" applyAlignment="1">
      <alignment horizontal="center" vertical="center"/>
    </xf>
    <xf numFmtId="5" fontId="41" fillId="0" borderId="1" xfId="0" applyNumberFormat="1" applyFont="1" applyBorder="1"/>
    <xf numFmtId="169" fontId="37" fillId="0" borderId="1" xfId="0" applyNumberFormat="1" applyFont="1" applyBorder="1"/>
    <xf numFmtId="169" fontId="41" fillId="0" borderId="1" xfId="0" applyNumberFormat="1" applyFont="1" applyBorder="1"/>
    <xf numFmtId="0" fontId="41" fillId="2" borderId="1" xfId="0" applyFont="1" applyFill="1" applyBorder="1"/>
    <xf numFmtId="169" fontId="41" fillId="0" borderId="5" xfId="0" applyNumberFormat="1" applyFont="1" applyBorder="1"/>
    <xf numFmtId="0" fontId="43" fillId="0" borderId="1" xfId="0" applyFont="1" applyBorder="1" applyAlignment="1">
      <alignment horizontal="center" vertical="center"/>
    </xf>
    <xf numFmtId="170" fontId="43" fillId="0" borderId="1" xfId="4" applyNumberFormat="1" applyFont="1" applyBorder="1" applyAlignment="1">
      <alignment horizontal="center" vertical="center"/>
    </xf>
    <xf numFmtId="171" fontId="43" fillId="0" borderId="1" xfId="2" applyNumberFormat="1" applyFont="1" applyBorder="1" applyAlignment="1">
      <alignment horizontal="center" vertical="center"/>
    </xf>
    <xf numFmtId="172" fontId="43" fillId="0" borderId="1" xfId="2" applyNumberFormat="1" applyFont="1" applyBorder="1" applyAlignment="1">
      <alignment horizontal="center" vertical="center"/>
    </xf>
    <xf numFmtId="10" fontId="1" fillId="5" borderId="1" xfId="0" applyNumberFormat="1" applyFont="1" applyFill="1" applyBorder="1" applyAlignment="1">
      <alignment horizontal="center" vertical="center" wrapText="1"/>
    </xf>
    <xf numFmtId="0" fontId="41" fillId="0" borderId="1" xfId="0" applyFont="1" applyBorder="1" applyAlignment="1">
      <alignment horizontal="center"/>
    </xf>
    <xf numFmtId="167" fontId="41" fillId="0" borderId="12" xfId="0" applyNumberFormat="1" applyFont="1" applyBorder="1" applyAlignment="1">
      <alignment horizontal="center"/>
    </xf>
    <xf numFmtId="167" fontId="41" fillId="0" borderId="1" xfId="0" applyNumberFormat="1" applyFont="1" applyBorder="1" applyAlignment="1">
      <alignment horizontal="center"/>
    </xf>
    <xf numFmtId="0" fontId="41" fillId="0" borderId="0" xfId="0" applyFont="1" applyBorder="1" applyAlignment="1">
      <alignment horizontal="center"/>
    </xf>
    <xf numFmtId="172" fontId="41" fillId="0" borderId="0" xfId="2" applyNumberFormat="1" applyFont="1" applyBorder="1" applyAlignment="1">
      <alignment horizontal="center"/>
    </xf>
    <xf numFmtId="1" fontId="41" fillId="0" borderId="1" xfId="0" applyNumberFormat="1" applyFont="1" applyBorder="1" applyAlignment="1">
      <alignment horizontal="center"/>
    </xf>
    <xf numFmtId="168" fontId="41" fillId="0" borderId="1" xfId="0" applyNumberFormat="1" applyFont="1" applyBorder="1" applyAlignment="1">
      <alignment horizontal="center"/>
    </xf>
    <xf numFmtId="49" fontId="41" fillId="0" borderId="1" xfId="0" applyNumberFormat="1" applyFont="1" applyBorder="1" applyAlignment="1">
      <alignment horizontal="center" vertical="center" wrapText="1"/>
    </xf>
    <xf numFmtId="1" fontId="41" fillId="0" borderId="1" xfId="0" applyNumberFormat="1" applyFont="1" applyBorder="1" applyAlignment="1">
      <alignment vertical="top"/>
    </xf>
    <xf numFmtId="0" fontId="41" fillId="0" borderId="1" xfId="0" applyFont="1" applyFill="1" applyBorder="1" applyAlignment="1">
      <alignment vertical="top"/>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3"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11" fillId="0" borderId="1" xfId="0" applyFont="1" applyBorder="1" applyAlignment="1">
      <alignment horizontal="left" vertical="top" wrapText="1"/>
    </xf>
    <xf numFmtId="0" fontId="0" fillId="0" borderId="0" xfId="0" applyAlignment="1">
      <alignment horizontal="left" vertical="top"/>
    </xf>
    <xf numFmtId="0" fontId="0" fillId="0" borderId="0" xfId="0" applyFill="1" applyBorder="1" applyAlignment="1"/>
    <xf numFmtId="0" fontId="0" fillId="0" borderId="2" xfId="0" applyBorder="1" applyAlignment="1"/>
    <xf numFmtId="0" fontId="11" fillId="0" borderId="0" xfId="0" applyFont="1" applyFill="1" applyBorder="1" applyAlignment="1">
      <alignment horizontal="left" vertical="top" wrapText="1"/>
    </xf>
    <xf numFmtId="0" fontId="16" fillId="2" borderId="1" xfId="0" applyFont="1" applyFill="1" applyBorder="1" applyAlignment="1"/>
    <xf numFmtId="0" fontId="3" fillId="0" borderId="0" xfId="0" applyFont="1" applyAlignment="1">
      <alignment vertical="top" wrapText="1"/>
    </xf>
    <xf numFmtId="0" fontId="0" fillId="0" borderId="0" xfId="0"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7" fillId="0" borderId="0" xfId="0" applyFont="1" applyAlignment="1">
      <alignment horizontal="left" vertical="top"/>
    </xf>
    <xf numFmtId="0" fontId="16" fillId="0" borderId="0" xfId="0" applyFont="1" applyAlignment="1">
      <alignment horizontal="left" vertical="top" wrapText="1"/>
    </xf>
    <xf numFmtId="0" fontId="0" fillId="0" borderId="1" xfId="0" applyBorder="1"/>
    <xf numFmtId="0" fontId="1" fillId="0" borderId="0" xfId="0" applyFont="1" applyAlignment="1">
      <alignment horizontal="left" vertical="top" wrapText="1"/>
    </xf>
    <xf numFmtId="0" fontId="0" fillId="2" borderId="1" xfId="0" applyFill="1" applyBorder="1"/>
    <xf numFmtId="0" fontId="0" fillId="0" borderId="1" xfId="0" applyBorder="1" applyAlignment="1">
      <alignment horizontal="left" vertical="center"/>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0" fontId="0" fillId="2" borderId="6" xfId="0" applyFill="1" applyBorder="1"/>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170" fontId="3" fillId="0" borderId="1" xfId="4" applyNumberFormat="1" applyFont="1" applyBorder="1" applyAlignment="1">
      <alignment horizontal="center" vertical="center"/>
    </xf>
    <xf numFmtId="0" fontId="41" fillId="0" borderId="1" xfId="0" applyFont="1" applyBorder="1" applyAlignment="1">
      <alignment horizontal="left" vertical="top"/>
    </xf>
    <xf numFmtId="15" fontId="41" fillId="0" borderId="2" xfId="0" applyNumberFormat="1" applyFont="1" applyFill="1" applyBorder="1" applyAlignment="1">
      <alignment horizontal="left" vertical="top" wrapText="1"/>
    </xf>
    <xf numFmtId="168" fontId="41" fillId="0" borderId="1" xfId="2" applyNumberFormat="1" applyFont="1" applyBorder="1" applyAlignment="1">
      <alignment horizontal="right"/>
    </xf>
    <xf numFmtId="168" fontId="41" fillId="2" borderId="9" xfId="2" applyNumberFormat="1" applyFont="1" applyFill="1" applyBorder="1" applyAlignment="1">
      <alignment horizontal="right"/>
    </xf>
    <xf numFmtId="168" fontId="41" fillId="2" borderId="5" xfId="2" applyNumberFormat="1" applyFont="1" applyFill="1" applyBorder="1" applyAlignment="1">
      <alignment horizontal="right"/>
    </xf>
    <xf numFmtId="1" fontId="41" fillId="0" borderId="1" xfId="0" applyNumberFormat="1" applyFont="1" applyBorder="1" applyAlignment="1">
      <alignment horizontal="center" vertical="center"/>
    </xf>
    <xf numFmtId="168" fontId="41" fillId="0" borderId="1" xfId="0" applyNumberFormat="1" applyFont="1" applyBorder="1" applyAlignment="1">
      <alignment horizontal="right" wrapText="1"/>
    </xf>
    <xf numFmtId="168" fontId="41" fillId="0" borderId="1" xfId="0" applyNumberFormat="1" applyFont="1" applyBorder="1" applyAlignment="1">
      <alignment horizontal="right"/>
    </xf>
    <xf numFmtId="168" fontId="41" fillId="2" borderId="1" xfId="0" applyNumberFormat="1" applyFont="1" applyFill="1" applyBorder="1" applyAlignment="1">
      <alignment horizontal="right"/>
    </xf>
    <xf numFmtId="0" fontId="1" fillId="0" borderId="1" xfId="0" applyFont="1" applyBorder="1" applyAlignment="1">
      <alignment horizontal="left" vertical="top"/>
    </xf>
    <xf numFmtId="0" fontId="1" fillId="0" borderId="1" xfId="0" applyFont="1" applyBorder="1" applyAlignment="1">
      <alignment horizontal="left" vertical="top" wrapText="1"/>
    </xf>
    <xf numFmtId="9" fontId="0" fillId="0" borderId="1" xfId="4" applyNumberFormat="1" applyFont="1" applyBorder="1" applyAlignment="1">
      <alignment horizontal="right"/>
    </xf>
    <xf numFmtId="9" fontId="1" fillId="3" borderId="1" xfId="0" applyNumberFormat="1" applyFont="1" applyFill="1" applyBorder="1" applyAlignment="1">
      <alignment horizontal="center"/>
    </xf>
    <xf numFmtId="9" fontId="0" fillId="0" borderId="1" xfId="0" applyNumberFormat="1" applyFill="1" applyBorder="1" applyAlignment="1">
      <alignment horizontal="right"/>
    </xf>
    <xf numFmtId="0" fontId="1" fillId="0" borderId="1" xfId="0" applyFont="1" applyFill="1" applyBorder="1" applyAlignment="1">
      <alignment horizontal="center"/>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xf numFmtId="0" fontId="1" fillId="0" borderId="0" xfId="0" applyFont="1" applyFill="1" applyAlignment="1">
      <alignment wrapText="1"/>
    </xf>
    <xf numFmtId="0" fontId="1" fillId="5" borderId="0" xfId="0" applyFont="1" applyFill="1" applyBorder="1" applyAlignment="1">
      <alignment vertical="top" wrapText="1"/>
    </xf>
    <xf numFmtId="0" fontId="1" fillId="5" borderId="1" xfId="0" applyFont="1" applyFill="1" applyBorder="1" applyAlignment="1">
      <alignment horizontal="center" vertical="top" wrapText="1"/>
    </xf>
    <xf numFmtId="0" fontId="1" fillId="2" borderId="1" xfId="0" applyFont="1" applyFill="1" applyBorder="1" applyAlignment="1">
      <alignment vertical="top" wrapText="1"/>
    </xf>
    <xf numFmtId="2" fontId="1" fillId="0" borderId="1" xfId="0" applyNumberFormat="1" applyFont="1" applyBorder="1" applyAlignment="1">
      <alignment horizontal="right" wrapText="1"/>
    </xf>
    <xf numFmtId="37" fontId="45" fillId="0" borderId="1" xfId="0" applyNumberFormat="1" applyFont="1" applyBorder="1" applyAlignment="1">
      <alignment horizontal="right"/>
    </xf>
    <xf numFmtId="9" fontId="45" fillId="0" borderId="1" xfId="4" applyFont="1" applyBorder="1" applyAlignment="1">
      <alignment horizontal="right"/>
    </xf>
    <xf numFmtId="0" fontId="45" fillId="0" borderId="0" xfId="0" applyFont="1" applyAlignment="1">
      <alignment horizontal="right"/>
    </xf>
    <xf numFmtId="0" fontId="45" fillId="0" borderId="1" xfId="0" applyFont="1" applyBorder="1" applyAlignment="1">
      <alignment horizontal="right" vertical="top" wrapText="1"/>
    </xf>
    <xf numFmtId="0" fontId="45" fillId="0" borderId="1" xfId="0" applyFont="1" applyBorder="1" applyAlignment="1">
      <alignment horizontal="right"/>
    </xf>
    <xf numFmtId="0" fontId="45" fillId="0" borderId="0" xfId="0" applyFont="1" applyBorder="1" applyAlignment="1"/>
    <xf numFmtId="0" fontId="45" fillId="0" borderId="1" xfId="0" applyFont="1" applyBorder="1" applyAlignment="1"/>
    <xf numFmtId="0" fontId="45" fillId="0" borderId="1" xfId="0" applyFont="1" applyBorder="1" applyAlignment="1">
      <alignment horizontal="center" vertical="center"/>
    </xf>
    <xf numFmtId="0" fontId="45" fillId="0" borderId="1" xfId="0" applyFont="1" applyBorder="1"/>
    <xf numFmtId="0" fontId="45" fillId="0" borderId="5" xfId="0" applyFont="1" applyBorder="1" applyAlignment="1">
      <alignment horizontal="center" vertical="center"/>
    </xf>
    <xf numFmtId="0" fontId="46" fillId="3" borderId="9" xfId="0" applyFont="1" applyFill="1" applyBorder="1" applyAlignment="1">
      <alignment vertical="center"/>
    </xf>
    <xf numFmtId="0" fontId="46" fillId="3" borderId="5" xfId="0" applyFont="1" applyFill="1" applyBorder="1" applyAlignment="1">
      <alignment vertical="center"/>
    </xf>
    <xf numFmtId="0" fontId="45" fillId="0" borderId="0" xfId="0" applyFont="1" applyBorder="1" applyAlignment="1">
      <alignment horizontal="center" vertical="center"/>
    </xf>
    <xf numFmtId="0" fontId="45" fillId="0" borderId="1" xfId="0" applyFont="1" applyBorder="1" applyAlignment="1">
      <alignment horizontal="center" vertical="center" wrapText="1"/>
    </xf>
    <xf numFmtId="0" fontId="45" fillId="0" borderId="1" xfId="0" applyFont="1" applyBorder="1" applyAlignment="1">
      <alignment wrapText="1"/>
    </xf>
    <xf numFmtId="0" fontId="45" fillId="0" borderId="25" xfId="0" applyFont="1" applyFill="1" applyBorder="1" applyAlignment="1">
      <alignment vertical="top" wrapText="1"/>
    </xf>
    <xf numFmtId="0" fontId="45" fillId="0" borderId="26" xfId="0" applyFont="1" applyFill="1" applyBorder="1" applyAlignment="1">
      <alignment vertical="top" wrapText="1"/>
    </xf>
    <xf numFmtId="0" fontId="39" fillId="0" borderId="1" xfId="0" applyFont="1" applyBorder="1" applyAlignment="1">
      <alignment horizontal="center" vertical="center"/>
    </xf>
    <xf numFmtId="165" fontId="45" fillId="0" borderId="1" xfId="0" applyNumberFormat="1" applyFont="1" applyBorder="1" applyAlignment="1">
      <alignment horizontal="center" vertical="center"/>
    </xf>
    <xf numFmtId="0" fontId="45" fillId="0" borderId="1" xfId="0" applyFont="1" applyFill="1" applyBorder="1" applyAlignment="1">
      <alignment vertical="top" wrapText="1"/>
    </xf>
    <xf numFmtId="0" fontId="45" fillId="0" borderId="3" xfId="0" applyFont="1" applyFill="1" applyBorder="1" applyAlignment="1">
      <alignment vertical="top" wrapText="1"/>
    </xf>
    <xf numFmtId="9" fontId="45" fillId="0" borderId="1" xfId="0" applyNumberFormat="1" applyFont="1" applyBorder="1" applyAlignment="1">
      <alignment horizontal="right" vertical="center" wrapText="1"/>
    </xf>
    <xf numFmtId="1" fontId="45" fillId="0" borderId="1" xfId="0" applyNumberFormat="1" applyFont="1" applyBorder="1" applyAlignment="1">
      <alignment horizontal="right" vertical="center" wrapText="1"/>
    </xf>
    <xf numFmtId="0" fontId="45" fillId="0" borderId="1" xfId="0" applyFont="1" applyBorder="1" applyAlignment="1">
      <alignment horizontal="center"/>
    </xf>
    <xf numFmtId="9" fontId="45" fillId="0" borderId="1" xfId="0" applyNumberFormat="1" applyFont="1" applyBorder="1" applyAlignment="1">
      <alignment horizontal="right"/>
    </xf>
    <xf numFmtId="9" fontId="45" fillId="0" borderId="1" xfId="4" applyNumberFormat="1" applyFont="1" applyBorder="1" applyAlignment="1">
      <alignment horizontal="right"/>
    </xf>
    <xf numFmtId="167" fontId="45" fillId="0" borderId="1" xfId="0" applyNumberFormat="1" applyFont="1" applyBorder="1" applyAlignment="1">
      <alignment horizontal="right" vertical="top"/>
    </xf>
    <xf numFmtId="1" fontId="45" fillId="0" borderId="1" xfId="0" applyNumberFormat="1" applyFont="1" applyBorder="1"/>
    <xf numFmtId="0" fontId="45" fillId="0" borderId="1" xfId="0" applyFont="1" applyFill="1" applyBorder="1" applyAlignment="1">
      <alignment horizontal="center" vertical="center"/>
    </xf>
    <xf numFmtId="37" fontId="39" fillId="0" borderId="1" xfId="1" applyNumberFormat="1" applyFont="1" applyBorder="1" applyAlignment="1">
      <alignment horizontal="center" vertical="center"/>
    </xf>
    <xf numFmtId="49" fontId="47" fillId="0" borderId="1" xfId="0" applyNumberFormat="1" applyFont="1" applyBorder="1" applyAlignment="1">
      <alignment horizontal="center" vertical="center"/>
    </xf>
    <xf numFmtId="2" fontId="45" fillId="0" borderId="1" xfId="0" applyNumberFormat="1" applyFont="1" applyBorder="1" applyAlignment="1">
      <alignment horizontal="right" wrapText="1"/>
    </xf>
    <xf numFmtId="167" fontId="45" fillId="0" borderId="1" xfId="0" applyNumberFormat="1" applyFont="1" applyBorder="1" applyAlignment="1">
      <alignment horizontal="right"/>
    </xf>
    <xf numFmtId="49" fontId="45" fillId="0" borderId="1" xfId="0" applyNumberFormat="1" applyFont="1" applyBorder="1" applyAlignment="1">
      <alignment horizontal="center" vertical="center"/>
    </xf>
    <xf numFmtId="0" fontId="39" fillId="0" borderId="0" xfId="0" applyFont="1" applyAlignment="1">
      <alignment vertical="top" wrapText="1"/>
    </xf>
    <xf numFmtId="169" fontId="0" fillId="0" borderId="0" xfId="0" applyNumberFormat="1"/>
    <xf numFmtId="0" fontId="0" fillId="0" borderId="0" xfId="0"/>
    <xf numFmtId="9" fontId="39" fillId="0" borderId="1" xfId="0" applyNumberFormat="1" applyFont="1" applyBorder="1"/>
    <xf numFmtId="9" fontId="39" fillId="0" borderId="1" xfId="4" applyFont="1" applyBorder="1" applyAlignment="1">
      <alignment horizontal="right"/>
    </xf>
    <xf numFmtId="9" fontId="39" fillId="0" borderId="3" xfId="0" applyNumberFormat="1" applyFont="1" applyBorder="1"/>
    <xf numFmtId="2" fontId="39" fillId="0" borderId="12" xfId="0" applyNumberFormat="1" applyFont="1" applyBorder="1"/>
    <xf numFmtId="167" fontId="39" fillId="0" borderId="1" xfId="0" applyNumberFormat="1" applyFont="1" applyBorder="1" applyAlignment="1">
      <alignment horizontal="right" vertical="top"/>
    </xf>
    <xf numFmtId="0" fontId="39" fillId="0" borderId="0" xfId="0" applyFont="1" applyBorder="1" applyAlignment="1">
      <alignment horizontal="center" vertical="center"/>
    </xf>
    <xf numFmtId="0" fontId="39" fillId="0" borderId="1" xfId="0" applyFont="1" applyBorder="1" applyAlignment="1">
      <alignment horizontal="right" vertical="top"/>
    </xf>
    <xf numFmtId="0" fontId="39" fillId="0" borderId="3" xfId="0" applyFont="1" applyBorder="1" applyAlignment="1">
      <alignment horizontal="right" vertical="top"/>
    </xf>
    <xf numFmtId="0" fontId="38" fillId="0" borderId="1" xfId="3" applyFont="1" applyBorder="1" applyAlignment="1" applyProtection="1">
      <alignment horizontal="left" vertical="top" wrapText="1"/>
    </xf>
    <xf numFmtId="0" fontId="3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7" fillId="0" borderId="6" xfId="0" applyFont="1" applyBorder="1" applyAlignment="1">
      <alignment horizontal="left" vertical="top" wrapText="1"/>
    </xf>
    <xf numFmtId="0" fontId="3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1" xfId="0" applyFill="1" applyBorder="1" applyAlignment="1">
      <alignment horizontal="left" vertical="top" wrapText="1"/>
    </xf>
    <xf numFmtId="0" fontId="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Fill="1" applyBorder="1" applyAlignment="1">
      <alignment horizontal="left" vertical="top" wrapText="1"/>
    </xf>
    <xf numFmtId="0" fontId="0" fillId="0" borderId="1" xfId="0" applyBorder="1" applyAlignment="1">
      <alignment horizontal="left" vertical="top"/>
    </xf>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3" fillId="0" borderId="15"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0" fillId="0" borderId="6" xfId="0"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5" fillId="0" borderId="0" xfId="0" applyFont="1" applyFill="1" applyAlignment="1"/>
    <xf numFmtId="0" fontId="11" fillId="0" borderId="6" xfId="0" applyFont="1" applyBorder="1" applyAlignment="1"/>
    <xf numFmtId="0" fontId="0" fillId="0" borderId="1" xfId="0" applyBorder="1" applyAlignment="1"/>
    <xf numFmtId="0" fontId="11" fillId="0" borderId="1" xfId="0" applyFont="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5" borderId="0" xfId="0" applyFont="1" applyFill="1" applyBorder="1" applyAlignment="1">
      <alignmen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5" borderId="0"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0" xfId="0" applyFont="1" applyAlignment="1">
      <alignment horizontal="left"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6" xfId="0" applyBorder="1" applyAlignment="1">
      <alignment horizontal="left" vertical="top" wrapText="1"/>
    </xf>
    <xf numFmtId="0" fontId="0" fillId="0" borderId="9" xfId="0" applyFill="1" applyBorder="1" applyAlignment="1"/>
    <xf numFmtId="0" fontId="1" fillId="5" borderId="0" xfId="0" applyFont="1" applyFill="1" applyBorder="1" applyAlignment="1">
      <alignment horizontal="left" vertical="top" wrapText="1"/>
    </xf>
    <xf numFmtId="0" fontId="11" fillId="5" borderId="0" xfId="0" applyFont="1" applyFill="1" applyBorder="1" applyAlignment="1">
      <alignment horizontal="left" vertical="top"/>
    </xf>
    <xf numFmtId="0" fontId="0" fillId="5" borderId="0" xfId="0" applyFill="1" applyAlignment="1">
      <alignment horizontal="left" vertical="top"/>
    </xf>
    <xf numFmtId="0" fontId="1" fillId="5" borderId="0" xfId="0" applyFont="1" applyFill="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2" xfId="0" applyFont="1" applyBorder="1" applyAlignment="1">
      <alignment horizontal="left" vertical="top"/>
    </xf>
    <xf numFmtId="0" fontId="1"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37" fillId="0" borderId="6" xfId="0" applyNumberFormat="1" applyFont="1" applyBorder="1" applyAlignment="1">
      <alignment horizontal="center" vertical="center"/>
    </xf>
    <xf numFmtId="49" fontId="37" fillId="0" borderId="5" xfId="0" applyNumberFormat="1" applyFont="1" applyBorder="1" applyAlignment="1">
      <alignment horizontal="center" vertical="center"/>
    </xf>
    <xf numFmtId="0" fontId="37"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0" xfId="0" applyFont="1" applyAlignment="1">
      <alignment horizontal="left" vertical="top"/>
    </xf>
    <xf numFmtId="0" fontId="4"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applyAlignment="1"/>
    <xf numFmtId="0" fontId="10" fillId="2" borderId="9" xfId="0" applyFont="1" applyFill="1" applyBorder="1" applyAlignment="1"/>
    <xf numFmtId="0" fontId="10" fillId="2" borderId="5" xfId="0" applyFont="1" applyFill="1" applyBorder="1" applyAlignment="1"/>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0" borderId="0" xfId="0" applyFont="1" applyAlignment="1">
      <alignment horizontal="left" vertical="top" wrapText="1"/>
    </xf>
    <xf numFmtId="0" fontId="26" fillId="5" borderId="22" xfId="0" applyFont="1" applyFill="1" applyBorder="1" applyAlignment="1">
      <alignment horizontal="center" wrapText="1"/>
    </xf>
    <xf numFmtId="0" fontId="0" fillId="0" borderId="19" xfId="0" applyBorder="1" applyAlignment="1"/>
    <xf numFmtId="0" fontId="12" fillId="0" borderId="0" xfId="0" applyFont="1" applyFill="1" applyAlignment="1">
      <alignment wrapText="1"/>
    </xf>
    <xf numFmtId="0" fontId="0" fillId="0" borderId="0" xfId="0" applyFill="1" applyAlignment="1">
      <alignment wrapText="1"/>
    </xf>
    <xf numFmtId="0" fontId="16" fillId="5" borderId="0" xfId="0" applyFont="1" applyFill="1" applyAlignment="1">
      <alignment wrapText="1"/>
    </xf>
    <xf numFmtId="0" fontId="4" fillId="5" borderId="0" xfId="0" applyFont="1" applyFill="1" applyAlignment="1">
      <alignment wrapText="1"/>
    </xf>
    <xf numFmtId="0" fontId="4" fillId="5" borderId="0" xfId="0" applyFont="1" applyFill="1" applyBorder="1" applyAlignment="1">
      <alignment horizontal="left" vertical="center" wrapText="1"/>
    </xf>
    <xf numFmtId="0" fontId="0" fillId="5" borderId="0" xfId="0" applyFill="1" applyBorder="1" applyAlignment="1">
      <alignment vertical="center" wrapText="1"/>
    </xf>
    <xf numFmtId="0" fontId="0" fillId="2" borderId="1" xfId="0" applyFill="1" applyBorder="1"/>
    <xf numFmtId="0" fontId="0" fillId="2" borderId="6" xfId="0" applyFill="1" applyBorder="1" applyAlignment="1"/>
    <xf numFmtId="0" fontId="0" fillId="2" borderId="9" xfId="0" applyFill="1" applyBorder="1" applyAlignment="1"/>
    <xf numFmtId="0" fontId="0" fillId="2" borderId="5" xfId="0" applyFill="1" applyBorder="1" applyAlignment="1"/>
    <xf numFmtId="0" fontId="0" fillId="0" borderId="1" xfId="0" applyBorder="1" applyAlignment="1">
      <alignment horizontal="left" vertical="center"/>
    </xf>
    <xf numFmtId="0" fontId="26" fillId="5" borderId="29" xfId="0" applyFont="1" applyFill="1" applyBorder="1" applyAlignment="1">
      <alignment horizontal="center" wrapText="1"/>
    </xf>
    <xf numFmtId="0" fontId="0" fillId="0" borderId="26" xfId="0" applyBorder="1" applyAlignment="1">
      <alignment wrapText="1"/>
    </xf>
    <xf numFmtId="0" fontId="26" fillId="5" borderId="28" xfId="0" applyFont="1" applyFill="1" applyBorder="1" applyAlignment="1">
      <alignment horizontal="center" wrapText="1"/>
    </xf>
    <xf numFmtId="0" fontId="0" fillId="0" borderId="30" xfId="0" applyBorder="1" applyAlignment="1">
      <alignment wrapText="1"/>
    </xf>
    <xf numFmtId="0" fontId="0" fillId="5" borderId="27" xfId="0" applyFill="1" applyBorder="1" applyAlignment="1">
      <alignment vertical="center" wrapText="1"/>
    </xf>
    <xf numFmtId="0" fontId="0" fillId="0" borderId="25" xfId="0" applyBorder="1" applyAlignment="1">
      <alignment vertical="center" wrapText="1"/>
    </xf>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5" borderId="0" xfId="0" applyFont="1" applyFill="1" applyAlignment="1"/>
    <xf numFmtId="0" fontId="12" fillId="5" borderId="0" xfId="0" applyFont="1" applyFill="1" applyAlignment="1">
      <alignment wrapText="1"/>
    </xf>
    <xf numFmtId="0" fontId="12" fillId="0" borderId="0" xfId="0" applyFont="1" applyAlignment="1"/>
    <xf numFmtId="0" fontId="26" fillId="0" borderId="0" xfId="0" applyFont="1" applyAlignment="1">
      <alignment wrapText="1"/>
    </xf>
    <xf numFmtId="0" fontId="4"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3" fillId="5" borderId="31" xfId="0" applyFont="1" applyFill="1" applyBorder="1" applyAlignment="1">
      <alignment horizontal="center" wrapText="1"/>
    </xf>
    <xf numFmtId="0" fontId="3" fillId="5" borderId="0" xfId="0" applyFont="1" applyFill="1" applyBorder="1" applyAlignment="1">
      <alignment horizontal="center" wrapText="1"/>
    </xf>
    <xf numFmtId="0" fontId="0" fillId="5" borderId="33" xfId="0" applyFill="1" applyBorder="1" applyAlignment="1"/>
    <xf numFmtId="0" fontId="26" fillId="0" borderId="0" xfId="0" applyFont="1" applyAlignment="1">
      <alignment vertical="top"/>
    </xf>
    <xf numFmtId="0" fontId="3" fillId="0" borderId="0" xfId="0" applyFont="1" applyAlignment="1">
      <alignment vertical="top"/>
    </xf>
    <xf numFmtId="0" fontId="3" fillId="5" borderId="22"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16">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ashcoll.edu/" TargetMode="External"/><Relationship Id="rId2" Type="http://schemas.openxmlformats.org/officeDocument/2006/relationships/hyperlink" Target="http://ir.washcoll.edu/commondataset.php" TargetMode="External"/><Relationship Id="rId1" Type="http://schemas.openxmlformats.org/officeDocument/2006/relationships/hyperlink" Target="mailto:vsensenig2@washcoll.edu" TargetMode="External"/><Relationship Id="rId6" Type="http://schemas.openxmlformats.org/officeDocument/2006/relationships/printerSettings" Target="../printerSettings/printerSettings1.bin"/><Relationship Id="rId5" Type="http://schemas.openxmlformats.org/officeDocument/2006/relationships/hyperlink" Target="http://www.washcoll.edu/admissions/applications-and-forms.php" TargetMode="External"/><Relationship Id="rId4" Type="http://schemas.openxmlformats.org/officeDocument/2006/relationships/hyperlink" Target="mailto:adm.off@washcoll.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showRowColHeaders="0" view="pageLayout" topLeftCell="A56" workbookViewId="0">
      <selection activeCell="D5" sqref="D5"/>
    </sheetView>
  </sheetViews>
  <sheetFormatPr defaultColWidth="0" defaultRowHeight="13.2" zeroHeight="1" x14ac:dyDescent="0.25"/>
  <cols>
    <col min="1" max="1" width="4.44140625" style="1" bestFit="1" customWidth="1"/>
    <col min="2" max="2" width="31.77734375" bestFit="1" customWidth="1"/>
    <col min="3" max="3" width="4" customWidth="1"/>
    <col min="4" max="4" width="45.44140625" customWidth="1"/>
    <col min="5" max="7" width="9.109375" customWidth="1"/>
  </cols>
  <sheetData>
    <row r="1" spans="1:6" ht="17.399999999999999" x14ac:dyDescent="0.25">
      <c r="A1" s="468" t="s">
        <v>215</v>
      </c>
      <c r="B1" s="468"/>
      <c r="C1" s="468"/>
      <c r="D1" s="465"/>
    </row>
    <row r="2" spans="1:6" x14ac:dyDescent="0.25">
      <c r="C2" s="469"/>
      <c r="D2" s="469"/>
    </row>
    <row r="3" spans="1:6" x14ac:dyDescent="0.25">
      <c r="A3" s="2" t="s">
        <v>134</v>
      </c>
      <c r="B3" s="167" t="s">
        <v>135</v>
      </c>
      <c r="C3" s="52"/>
      <c r="D3" s="52"/>
    </row>
    <row r="4" spans="1:6" x14ac:dyDescent="0.25">
      <c r="A4" s="2" t="s">
        <v>134</v>
      </c>
      <c r="B4" s="168" t="s">
        <v>136</v>
      </c>
      <c r="C4" s="162"/>
      <c r="D4" s="309" t="s">
        <v>1098</v>
      </c>
    </row>
    <row r="5" spans="1:6" ht="26.4" x14ac:dyDescent="0.25">
      <c r="A5" s="2" t="s">
        <v>134</v>
      </c>
      <c r="B5" s="168" t="s">
        <v>137</v>
      </c>
      <c r="C5" s="162"/>
      <c r="D5" s="309" t="s">
        <v>1099</v>
      </c>
    </row>
    <row r="6" spans="1:6" x14ac:dyDescent="0.25">
      <c r="A6" s="2" t="s">
        <v>134</v>
      </c>
      <c r="B6" s="168" t="s">
        <v>138</v>
      </c>
      <c r="C6" s="162"/>
      <c r="D6" s="309" t="s">
        <v>1100</v>
      </c>
    </row>
    <row r="7" spans="1:6" x14ac:dyDescent="0.25">
      <c r="A7" s="2" t="s">
        <v>134</v>
      </c>
      <c r="B7" s="168" t="s">
        <v>217</v>
      </c>
      <c r="C7" s="162"/>
      <c r="D7" s="309" t="s">
        <v>1101</v>
      </c>
    </row>
    <row r="8" spans="1:6" x14ac:dyDescent="0.25">
      <c r="A8" s="2" t="s">
        <v>134</v>
      </c>
      <c r="B8" s="168" t="s">
        <v>139</v>
      </c>
      <c r="C8" s="162"/>
      <c r="D8" s="309" t="s">
        <v>1102</v>
      </c>
    </row>
    <row r="9" spans="1:6" x14ac:dyDescent="0.25">
      <c r="A9" s="2" t="s">
        <v>134</v>
      </c>
      <c r="B9" s="168" t="s">
        <v>140</v>
      </c>
      <c r="C9" s="162"/>
      <c r="D9" s="309" t="s">
        <v>1103</v>
      </c>
    </row>
    <row r="10" spans="1:6" x14ac:dyDescent="0.25">
      <c r="A10" s="2" t="s">
        <v>134</v>
      </c>
      <c r="B10" s="168" t="s">
        <v>141</v>
      </c>
      <c r="C10" s="162"/>
      <c r="D10" s="309" t="s">
        <v>1104</v>
      </c>
    </row>
    <row r="11" spans="1:6" x14ac:dyDescent="0.25">
      <c r="A11" s="2" t="s">
        <v>134</v>
      </c>
      <c r="B11" s="168" t="s">
        <v>142</v>
      </c>
      <c r="C11" s="162"/>
      <c r="D11" s="310" t="s">
        <v>1105</v>
      </c>
    </row>
    <row r="12" spans="1:6" x14ac:dyDescent="0.25">
      <c r="A12" s="2" t="s">
        <v>134</v>
      </c>
      <c r="B12" s="49" t="s">
        <v>143</v>
      </c>
      <c r="C12" s="52"/>
      <c r="D12" s="166"/>
      <c r="E12" s="165" t="s">
        <v>513</v>
      </c>
      <c r="F12" s="30" t="s">
        <v>514</v>
      </c>
    </row>
    <row r="13" spans="1:6" x14ac:dyDescent="0.25">
      <c r="A13" s="2"/>
      <c r="B13" s="49"/>
      <c r="C13" s="52"/>
      <c r="D13" s="166"/>
      <c r="E13" s="311" t="s">
        <v>1106</v>
      </c>
      <c r="F13" s="9"/>
    </row>
    <row r="14" spans="1:6" x14ac:dyDescent="0.25">
      <c r="A14" s="2" t="s">
        <v>134</v>
      </c>
      <c r="B14" s="313" t="s">
        <v>144</v>
      </c>
      <c r="C14" s="301"/>
      <c r="D14" s="302"/>
    </row>
    <row r="15" spans="1:6" x14ac:dyDescent="0.25">
      <c r="A15" s="2"/>
      <c r="B15" s="92"/>
      <c r="C15" s="303"/>
      <c r="D15" s="312" t="s">
        <v>1107</v>
      </c>
    </row>
    <row r="16" spans="1:6" x14ac:dyDescent="0.25">
      <c r="A16" s="2"/>
      <c r="B16" s="188"/>
      <c r="C16" s="189"/>
      <c r="D16" s="189"/>
    </row>
    <row r="17" spans="1:4" ht="53.25" customHeight="1" x14ac:dyDescent="0.25">
      <c r="A17" s="196" t="s">
        <v>342</v>
      </c>
      <c r="B17" s="471" t="s">
        <v>728</v>
      </c>
      <c r="C17" s="471"/>
      <c r="D17" s="471"/>
    </row>
    <row r="18" spans="1:4" ht="53.25" customHeight="1" x14ac:dyDescent="0.25">
      <c r="A18" s="2"/>
      <c r="B18" s="472"/>
      <c r="C18" s="473"/>
      <c r="D18" s="474"/>
    </row>
    <row r="19" spans="1:4" x14ac:dyDescent="0.25">
      <c r="C19" s="7"/>
      <c r="D19" s="7"/>
    </row>
    <row r="20" spans="1:4" x14ac:dyDescent="0.25">
      <c r="A20" s="2" t="s">
        <v>720</v>
      </c>
      <c r="B20" s="10" t="s">
        <v>216</v>
      </c>
      <c r="C20" s="470"/>
      <c r="D20" s="470"/>
    </row>
    <row r="21" spans="1:4" x14ac:dyDescent="0.25">
      <c r="A21" s="2" t="s">
        <v>720</v>
      </c>
      <c r="B21" s="9" t="s">
        <v>348</v>
      </c>
      <c r="C21" s="462" t="s">
        <v>1108</v>
      </c>
      <c r="D21" s="462"/>
    </row>
    <row r="22" spans="1:4" x14ac:dyDescent="0.25">
      <c r="A22" s="2" t="s">
        <v>720</v>
      </c>
      <c r="B22" s="9" t="s">
        <v>217</v>
      </c>
      <c r="C22" s="462" t="s">
        <v>1101</v>
      </c>
      <c r="D22" s="462"/>
    </row>
    <row r="23" spans="1:4" x14ac:dyDescent="0.25">
      <c r="A23" s="2" t="s">
        <v>720</v>
      </c>
      <c r="B23" s="160" t="s">
        <v>708</v>
      </c>
      <c r="C23" s="462" t="s">
        <v>1109</v>
      </c>
      <c r="D23" s="462"/>
    </row>
    <row r="24" spans="1:4" x14ac:dyDescent="0.25">
      <c r="A24" s="2" t="s">
        <v>720</v>
      </c>
      <c r="B24" s="160" t="s">
        <v>707</v>
      </c>
      <c r="C24" s="466"/>
      <c r="D24" s="467"/>
    </row>
    <row r="25" spans="1:4" x14ac:dyDescent="0.25">
      <c r="A25" s="2" t="s">
        <v>720</v>
      </c>
      <c r="B25" s="160" t="s">
        <v>708</v>
      </c>
      <c r="C25" s="466"/>
      <c r="D25" s="467"/>
    </row>
    <row r="26" spans="1:4" x14ac:dyDescent="0.25">
      <c r="A26" s="2" t="s">
        <v>720</v>
      </c>
      <c r="B26" s="9" t="s">
        <v>709</v>
      </c>
      <c r="C26" s="462" t="s">
        <v>1110</v>
      </c>
      <c r="D26" s="462"/>
    </row>
    <row r="27" spans="1:4" x14ac:dyDescent="0.25">
      <c r="A27" s="2" t="s">
        <v>720</v>
      </c>
      <c r="B27" s="9" t="s">
        <v>218</v>
      </c>
      <c r="C27" s="461" t="s">
        <v>1111</v>
      </c>
      <c r="D27" s="462"/>
    </row>
    <row r="28" spans="1:4" x14ac:dyDescent="0.25">
      <c r="A28" s="2" t="s">
        <v>720</v>
      </c>
      <c r="B28" s="9" t="s">
        <v>219</v>
      </c>
      <c r="C28" s="462" t="s">
        <v>1112</v>
      </c>
      <c r="D28" s="462"/>
    </row>
    <row r="29" spans="1:4" x14ac:dyDescent="0.25">
      <c r="A29" s="2" t="s">
        <v>720</v>
      </c>
      <c r="B29" s="9" t="s">
        <v>220</v>
      </c>
      <c r="C29" s="462" t="s">
        <v>1113</v>
      </c>
      <c r="D29" s="462"/>
    </row>
    <row r="30" spans="1:4" x14ac:dyDescent="0.25">
      <c r="A30" s="2" t="s">
        <v>720</v>
      </c>
      <c r="B30" s="9" t="s">
        <v>710</v>
      </c>
      <c r="C30" s="466"/>
      <c r="D30" s="467"/>
    </row>
    <row r="31" spans="1:4" x14ac:dyDescent="0.25">
      <c r="A31" s="2" t="s">
        <v>720</v>
      </c>
      <c r="B31" s="9" t="s">
        <v>708</v>
      </c>
      <c r="C31" s="466"/>
      <c r="D31" s="467"/>
    </row>
    <row r="32" spans="1:4" x14ac:dyDescent="0.25">
      <c r="A32" s="2" t="s">
        <v>720</v>
      </c>
      <c r="B32" s="9" t="s">
        <v>834</v>
      </c>
      <c r="C32" s="462" t="s">
        <v>1114</v>
      </c>
      <c r="D32" s="462"/>
    </row>
    <row r="33" spans="1:4" x14ac:dyDescent="0.25">
      <c r="A33" s="2" t="s">
        <v>720</v>
      </c>
      <c r="B33" s="9" t="s">
        <v>221</v>
      </c>
      <c r="C33" s="461" t="s">
        <v>1115</v>
      </c>
      <c r="D33" s="462"/>
    </row>
    <row r="34" spans="1:4" ht="39.6" x14ac:dyDescent="0.25">
      <c r="A34" s="196" t="s">
        <v>720</v>
      </c>
      <c r="B34" s="225" t="s">
        <v>394</v>
      </c>
      <c r="C34" s="461" t="s">
        <v>1116</v>
      </c>
      <c r="D34" s="462"/>
    </row>
    <row r="35" spans="1:4" ht="52.8" x14ac:dyDescent="0.25">
      <c r="A35" s="196" t="s">
        <v>720</v>
      </c>
      <c r="B35" s="224" t="s">
        <v>395</v>
      </c>
      <c r="C35" s="197"/>
      <c r="D35" s="198"/>
    </row>
    <row r="36" spans="1:4" x14ac:dyDescent="0.25"/>
    <row r="37" spans="1:4" x14ac:dyDescent="0.25">
      <c r="A37" s="2" t="s">
        <v>721</v>
      </c>
      <c r="B37" s="463" t="s">
        <v>222</v>
      </c>
      <c r="C37" s="464"/>
      <c r="D37" s="465"/>
    </row>
    <row r="38" spans="1:4" x14ac:dyDescent="0.25">
      <c r="A38" s="2" t="s">
        <v>721</v>
      </c>
      <c r="B38" s="11" t="s">
        <v>223</v>
      </c>
      <c r="C38" s="90"/>
    </row>
    <row r="39" spans="1:4" x14ac:dyDescent="0.25">
      <c r="A39" s="2" t="s">
        <v>721</v>
      </c>
      <c r="B39" s="11" t="s">
        <v>224</v>
      </c>
      <c r="C39" s="314" t="s">
        <v>1106</v>
      </c>
    </row>
    <row r="40" spans="1:4" x14ac:dyDescent="0.25">
      <c r="A40" s="2" t="s">
        <v>721</v>
      </c>
      <c r="B40" s="11" t="s">
        <v>225</v>
      </c>
      <c r="C40" s="90"/>
    </row>
    <row r="41" spans="1:4" x14ac:dyDescent="0.25">
      <c r="A41" s="2"/>
      <c r="B41" s="3"/>
    </row>
    <row r="42" spans="1:4" x14ac:dyDescent="0.25">
      <c r="A42" s="2" t="s">
        <v>722</v>
      </c>
      <c r="B42" s="3" t="s">
        <v>711</v>
      </c>
    </row>
    <row r="43" spans="1:4" x14ac:dyDescent="0.25">
      <c r="A43" s="2" t="s">
        <v>722</v>
      </c>
      <c r="B43" s="11" t="s">
        <v>226</v>
      </c>
      <c r="C43" s="314" t="s">
        <v>1106</v>
      </c>
    </row>
    <row r="44" spans="1:4" x14ac:dyDescent="0.25">
      <c r="A44" s="2" t="s">
        <v>722</v>
      </c>
      <c r="B44" s="11" t="s">
        <v>227</v>
      </c>
      <c r="C44" s="90"/>
    </row>
    <row r="45" spans="1:4" x14ac:dyDescent="0.25">
      <c r="A45" s="2" t="s">
        <v>722</v>
      </c>
      <c r="B45" s="11" t="s">
        <v>228</v>
      </c>
      <c r="C45" s="90"/>
    </row>
    <row r="46" spans="1:4" x14ac:dyDescent="0.25">
      <c r="A46" s="2"/>
      <c r="B46" s="3"/>
    </row>
    <row r="47" spans="1:4" x14ac:dyDescent="0.25">
      <c r="A47" s="2" t="s">
        <v>723</v>
      </c>
      <c r="B47" s="3" t="s">
        <v>229</v>
      </c>
      <c r="C47" s="5"/>
    </row>
    <row r="48" spans="1:4" x14ac:dyDescent="0.25">
      <c r="A48" s="2" t="s">
        <v>723</v>
      </c>
      <c r="B48" s="11" t="s">
        <v>230</v>
      </c>
      <c r="C48" s="315" t="s">
        <v>1106</v>
      </c>
    </row>
    <row r="49" spans="1:3" x14ac:dyDescent="0.25">
      <c r="A49" s="2" t="s">
        <v>723</v>
      </c>
      <c r="B49" s="11" t="s">
        <v>231</v>
      </c>
      <c r="C49" s="89"/>
    </row>
    <row r="50" spans="1:3" x14ac:dyDescent="0.25">
      <c r="A50" s="2" t="s">
        <v>723</v>
      </c>
      <c r="B50" s="11" t="s">
        <v>232</v>
      </c>
      <c r="C50" s="89"/>
    </row>
    <row r="51" spans="1:3" x14ac:dyDescent="0.25">
      <c r="A51" s="2" t="s">
        <v>723</v>
      </c>
      <c r="B51" s="12" t="s">
        <v>233</v>
      </c>
      <c r="C51" s="89"/>
    </row>
    <row r="52" spans="1:3" x14ac:dyDescent="0.25">
      <c r="A52" s="2" t="s">
        <v>723</v>
      </c>
      <c r="B52" s="11" t="s">
        <v>234</v>
      </c>
      <c r="C52" s="89"/>
    </row>
    <row r="53" spans="1:3" x14ac:dyDescent="0.25">
      <c r="A53" s="2" t="s">
        <v>723</v>
      </c>
      <c r="B53" s="13" t="s">
        <v>235</v>
      </c>
      <c r="C53" s="89"/>
    </row>
    <row r="54" spans="1:3" x14ac:dyDescent="0.25">
      <c r="A54" s="2"/>
      <c r="B54" s="92"/>
      <c r="C54" s="91"/>
    </row>
    <row r="55" spans="1:3" x14ac:dyDescent="0.25">
      <c r="A55" s="2" t="s">
        <v>723</v>
      </c>
      <c r="B55" s="13" t="s">
        <v>236</v>
      </c>
      <c r="C55" s="89"/>
    </row>
    <row r="56" spans="1:3" x14ac:dyDescent="0.25">
      <c r="A56" s="2"/>
      <c r="B56" s="15"/>
      <c r="C56" s="16"/>
    </row>
    <row r="57" spans="1:3" x14ac:dyDescent="0.25">
      <c r="A57" s="2"/>
      <c r="B57" s="3"/>
      <c r="C57" s="5"/>
    </row>
    <row r="58" spans="1:3" x14ac:dyDescent="0.25">
      <c r="A58" s="2" t="s">
        <v>724</v>
      </c>
      <c r="B58" s="3" t="s">
        <v>712</v>
      </c>
    </row>
    <row r="59" spans="1:3" x14ac:dyDescent="0.25">
      <c r="A59" s="2" t="s">
        <v>724</v>
      </c>
      <c r="B59" s="11" t="s">
        <v>237</v>
      </c>
      <c r="C59" s="90"/>
    </row>
    <row r="60" spans="1:3" x14ac:dyDescent="0.25">
      <c r="A60" s="2" t="s">
        <v>724</v>
      </c>
      <c r="B60" s="11" t="s">
        <v>238</v>
      </c>
      <c r="C60" s="90"/>
    </row>
    <row r="61" spans="1:3" x14ac:dyDescent="0.25">
      <c r="A61" s="2" t="s">
        <v>724</v>
      </c>
      <c r="B61" s="11" t="s">
        <v>239</v>
      </c>
      <c r="C61" s="90"/>
    </row>
    <row r="62" spans="1:3" x14ac:dyDescent="0.25">
      <c r="A62" s="2" t="s">
        <v>724</v>
      </c>
      <c r="B62" s="11" t="s">
        <v>240</v>
      </c>
      <c r="C62" s="90"/>
    </row>
    <row r="63" spans="1:3" x14ac:dyDescent="0.25">
      <c r="A63" s="2" t="s">
        <v>724</v>
      </c>
      <c r="B63" s="11" t="s">
        <v>241</v>
      </c>
      <c r="C63" s="90"/>
    </row>
    <row r="64" spans="1:3" x14ac:dyDescent="0.25">
      <c r="A64" s="2" t="s">
        <v>724</v>
      </c>
      <c r="B64" s="11" t="s">
        <v>242</v>
      </c>
      <c r="C64" s="314" t="s">
        <v>1106</v>
      </c>
    </row>
    <row r="65" spans="1:3" x14ac:dyDescent="0.25">
      <c r="A65" s="2" t="s">
        <v>724</v>
      </c>
      <c r="B65" s="11" t="s">
        <v>243</v>
      </c>
      <c r="C65" s="90"/>
    </row>
    <row r="66" spans="1:3" x14ac:dyDescent="0.25">
      <c r="A66" s="2" t="s">
        <v>724</v>
      </c>
      <c r="B66" s="11" t="s">
        <v>244</v>
      </c>
      <c r="C66" s="314" t="s">
        <v>1106</v>
      </c>
    </row>
    <row r="67" spans="1:3" x14ac:dyDescent="0.25">
      <c r="A67" s="2" t="s">
        <v>724</v>
      </c>
      <c r="B67" s="11" t="s">
        <v>245</v>
      </c>
      <c r="C67" s="90"/>
    </row>
    <row r="68" spans="1:3" ht="26.4" x14ac:dyDescent="0.25">
      <c r="A68" s="2" t="s">
        <v>724</v>
      </c>
      <c r="B68" s="250" t="s">
        <v>564</v>
      </c>
      <c r="C68" s="90"/>
    </row>
    <row r="69" spans="1:3" ht="26.4" x14ac:dyDescent="0.25">
      <c r="A69" s="2" t="s">
        <v>724</v>
      </c>
      <c r="B69" s="250" t="s">
        <v>565</v>
      </c>
      <c r="C69" s="90"/>
    </row>
    <row r="70" spans="1:3" x14ac:dyDescent="0.25">
      <c r="A70" s="2" t="s">
        <v>724</v>
      </c>
      <c r="B70" s="257" t="s">
        <v>566</v>
      </c>
      <c r="C70" s="90"/>
    </row>
    <row r="71" spans="1:3" x14ac:dyDescent="0.25">
      <c r="A71" s="267" t="s">
        <v>724</v>
      </c>
      <c r="B71" s="270" t="s">
        <v>566</v>
      </c>
      <c r="C71" s="271"/>
    </row>
    <row r="72" spans="1:3" x14ac:dyDescent="0.25">
      <c r="A72" s="268"/>
      <c r="B72" s="269"/>
      <c r="C72" s="269"/>
    </row>
    <row r="73" spans="1:3" hidden="1" x14ac:dyDescent="0.25">
      <c r="A73" s="268"/>
      <c r="B73" s="269"/>
      <c r="C73" s="26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xr:uid="{00000000-0004-0000-0000-000000000000}"/>
    <hyperlink ref="D15" r:id="rId2" xr:uid="{00000000-0004-0000-0000-000001000000}"/>
    <hyperlink ref="C27" r:id="rId3" xr:uid="{00000000-0004-0000-0000-000002000000}"/>
    <hyperlink ref="C33" r:id="rId4" xr:uid="{00000000-0004-0000-0000-000003000000}"/>
    <hyperlink ref="C34" r:id="rId5" xr:uid="{00000000-0004-0000-0000-000004000000}"/>
  </hyperlinks>
  <pageMargins left="0.75" right="0.75" top="1" bottom="1" header="0.5" footer="0.5"/>
  <pageSetup scale="75" fitToHeight="2" orientation="portrait" r:id="rId6"/>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view="pageLayout" workbookViewId="0">
      <selection activeCell="E40" sqref="E40"/>
    </sheetView>
  </sheetViews>
  <sheetFormatPr defaultColWidth="0" defaultRowHeight="13.2" zeroHeight="1" x14ac:dyDescent="0.25"/>
  <cols>
    <col min="1" max="1" width="3.777343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83" t="s">
        <v>587</v>
      </c>
      <c r="B1" s="683"/>
      <c r="C1" s="683"/>
      <c r="D1" s="683"/>
      <c r="E1" s="683"/>
    </row>
    <row r="2" spans="1:6" x14ac:dyDescent="0.25"/>
    <row r="3" spans="1:6" x14ac:dyDescent="0.25">
      <c r="A3" s="84" t="s">
        <v>588</v>
      </c>
      <c r="B3" s="86" t="s">
        <v>1063</v>
      </c>
    </row>
    <row r="4" spans="1:6" s="193" customFormat="1" ht="72" customHeight="1" x14ac:dyDescent="0.25">
      <c r="A4" s="31" t="s">
        <v>588</v>
      </c>
      <c r="B4" s="603" t="s">
        <v>476</v>
      </c>
      <c r="C4" s="603"/>
      <c r="D4" s="603"/>
      <c r="E4" s="603"/>
      <c r="F4" s="603"/>
    </row>
    <row r="5" spans="1:6" ht="27" thickBot="1" x14ac:dyDescent="0.3">
      <c r="A5" s="84" t="s">
        <v>588</v>
      </c>
      <c r="B5" s="87" t="s">
        <v>589</v>
      </c>
      <c r="C5" s="39" t="s">
        <v>590</v>
      </c>
      <c r="D5" s="39" t="s">
        <v>239</v>
      </c>
      <c r="E5" s="39" t="s">
        <v>591</v>
      </c>
      <c r="F5" s="274" t="s">
        <v>954</v>
      </c>
    </row>
    <row r="6" spans="1:6" ht="13.8" thickBot="1" x14ac:dyDescent="0.3">
      <c r="A6" s="84" t="s">
        <v>588</v>
      </c>
      <c r="B6" s="214" t="s">
        <v>592</v>
      </c>
      <c r="C6" s="215"/>
      <c r="D6" s="215"/>
      <c r="E6" s="388"/>
      <c r="F6" s="216">
        <v>1</v>
      </c>
    </row>
    <row r="7" spans="1:6" ht="13.8" thickBot="1" x14ac:dyDescent="0.3">
      <c r="A7" s="84" t="s">
        <v>588</v>
      </c>
      <c r="B7" s="275" t="s">
        <v>955</v>
      </c>
      <c r="C7" s="218"/>
      <c r="D7" s="218"/>
      <c r="E7" s="389">
        <v>5.8000000000000003E-2</v>
      </c>
      <c r="F7" s="219">
        <v>3</v>
      </c>
    </row>
    <row r="8" spans="1:6" ht="13.8" thickBot="1" x14ac:dyDescent="0.3">
      <c r="A8" s="84" t="s">
        <v>588</v>
      </c>
      <c r="B8" s="217" t="s">
        <v>593</v>
      </c>
      <c r="C8" s="218"/>
      <c r="D8" s="218"/>
      <c r="E8" s="389"/>
      <c r="F8" s="219">
        <v>4</v>
      </c>
    </row>
    <row r="9" spans="1:6" ht="13.8" thickBot="1" x14ac:dyDescent="0.3">
      <c r="A9" s="84" t="s">
        <v>588</v>
      </c>
      <c r="B9" s="275" t="s">
        <v>956</v>
      </c>
      <c r="C9" s="261"/>
      <c r="D9" s="261"/>
      <c r="E9" s="390">
        <v>7.1999999999999998E-3</v>
      </c>
      <c r="F9" s="262">
        <v>5</v>
      </c>
    </row>
    <row r="10" spans="1:6" ht="13.8" thickBot="1" x14ac:dyDescent="0.3">
      <c r="A10" s="84" t="s">
        <v>588</v>
      </c>
      <c r="B10" s="239" t="s">
        <v>749</v>
      </c>
      <c r="C10" s="261"/>
      <c r="D10" s="261"/>
      <c r="E10" s="390"/>
      <c r="F10" s="262">
        <v>9</v>
      </c>
    </row>
    <row r="11" spans="1:6" ht="13.8" thickBot="1" x14ac:dyDescent="0.3">
      <c r="A11" s="84" t="s">
        <v>588</v>
      </c>
      <c r="B11" s="239" t="s">
        <v>691</v>
      </c>
      <c r="C11" s="261"/>
      <c r="D11" s="261"/>
      <c r="E11" s="390"/>
      <c r="F11" s="262">
        <v>10</v>
      </c>
    </row>
    <row r="12" spans="1:6" ht="13.8" thickBot="1" x14ac:dyDescent="0.3">
      <c r="A12" s="84" t="s">
        <v>588</v>
      </c>
      <c r="B12" s="239" t="s">
        <v>596</v>
      </c>
      <c r="C12" s="261"/>
      <c r="D12" s="261"/>
      <c r="E12" s="390">
        <v>1.6899999999999998E-2</v>
      </c>
      <c r="F12" s="262">
        <v>11</v>
      </c>
    </row>
    <row r="13" spans="1:6" ht="13.8" thickBot="1" x14ac:dyDescent="0.3">
      <c r="A13" s="84" t="s">
        <v>588</v>
      </c>
      <c r="B13" s="239" t="s">
        <v>692</v>
      </c>
      <c r="C13" s="261"/>
      <c r="D13" s="261"/>
      <c r="E13" s="390"/>
      <c r="F13" s="262">
        <v>12</v>
      </c>
    </row>
    <row r="14" spans="1:6" ht="13.8" thickBot="1" x14ac:dyDescent="0.3">
      <c r="A14" s="84" t="s">
        <v>588</v>
      </c>
      <c r="B14" s="239" t="s">
        <v>597</v>
      </c>
      <c r="C14" s="261"/>
      <c r="D14" s="261"/>
      <c r="E14" s="390"/>
      <c r="F14" s="262">
        <v>13</v>
      </c>
    </row>
    <row r="15" spans="1:6" ht="13.8" thickBot="1" x14ac:dyDescent="0.3">
      <c r="A15" s="84" t="s">
        <v>588</v>
      </c>
      <c r="B15" s="239" t="s">
        <v>693</v>
      </c>
      <c r="C15" s="261"/>
      <c r="D15" s="261"/>
      <c r="E15" s="390"/>
      <c r="F15" s="262">
        <v>14</v>
      </c>
    </row>
    <row r="16" spans="1:6" ht="13.8" thickBot="1" x14ac:dyDescent="0.3">
      <c r="A16" s="84" t="s">
        <v>588</v>
      </c>
      <c r="B16" s="239" t="s">
        <v>694</v>
      </c>
      <c r="C16" s="261"/>
      <c r="D16" s="261"/>
      <c r="E16" s="390"/>
      <c r="F16" s="262">
        <v>15</v>
      </c>
    </row>
    <row r="17" spans="1:6" ht="13.8" thickBot="1" x14ac:dyDescent="0.3">
      <c r="A17" s="84" t="s">
        <v>588</v>
      </c>
      <c r="B17" s="275" t="s">
        <v>957</v>
      </c>
      <c r="C17" s="261"/>
      <c r="D17" s="261"/>
      <c r="E17" s="390">
        <v>2.9000000000000001E-2</v>
      </c>
      <c r="F17" s="262">
        <v>16</v>
      </c>
    </row>
    <row r="18" spans="1:6" ht="13.8" thickBot="1" x14ac:dyDescent="0.3">
      <c r="A18" s="84" t="s">
        <v>588</v>
      </c>
      <c r="B18" s="239" t="s">
        <v>695</v>
      </c>
      <c r="C18" s="261"/>
      <c r="D18" s="261"/>
      <c r="E18" s="390"/>
      <c r="F18" s="262">
        <v>19</v>
      </c>
    </row>
    <row r="19" spans="1:6" ht="13.8" thickBot="1" x14ac:dyDescent="0.3">
      <c r="A19" s="84" t="s">
        <v>588</v>
      </c>
      <c r="B19" s="239" t="s">
        <v>908</v>
      </c>
      <c r="C19" s="261"/>
      <c r="D19" s="261"/>
      <c r="E19" s="390"/>
      <c r="F19" s="262">
        <v>22</v>
      </c>
    </row>
    <row r="20" spans="1:6" ht="13.8" thickBot="1" x14ac:dyDescent="0.3">
      <c r="A20" s="84" t="s">
        <v>588</v>
      </c>
      <c r="B20" s="239" t="s">
        <v>920</v>
      </c>
      <c r="C20" s="261"/>
      <c r="D20" s="261"/>
      <c r="E20" s="390">
        <v>6.5199999999999994E-2</v>
      </c>
      <c r="F20" s="262">
        <v>23</v>
      </c>
    </row>
    <row r="21" spans="1:6" ht="13.8" thickBot="1" x14ac:dyDescent="0.3">
      <c r="A21" s="84" t="s">
        <v>588</v>
      </c>
      <c r="B21" s="239" t="s">
        <v>909</v>
      </c>
      <c r="C21" s="261"/>
      <c r="D21" s="261"/>
      <c r="E21" s="390">
        <v>3.6200000000000003E-2</v>
      </c>
      <c r="F21" s="262">
        <v>24</v>
      </c>
    </row>
    <row r="22" spans="1:6" ht="13.8" thickBot="1" x14ac:dyDescent="0.3">
      <c r="A22" s="84" t="s">
        <v>588</v>
      </c>
      <c r="B22" s="239" t="s">
        <v>910</v>
      </c>
      <c r="C22" s="261"/>
      <c r="D22" s="261"/>
      <c r="E22" s="390"/>
      <c r="F22" s="262">
        <v>25</v>
      </c>
    </row>
    <row r="23" spans="1:6" ht="13.8" thickBot="1" x14ac:dyDescent="0.3">
      <c r="A23" s="84" t="s">
        <v>588</v>
      </c>
      <c r="B23" s="239" t="s">
        <v>594</v>
      </c>
      <c r="C23" s="261"/>
      <c r="D23" s="261"/>
      <c r="E23" s="390">
        <v>9.6600000000000005E-2</v>
      </c>
      <c r="F23" s="262">
        <v>26</v>
      </c>
    </row>
    <row r="24" spans="1:6" ht="13.8" thickBot="1" x14ac:dyDescent="0.3">
      <c r="A24" s="84" t="s">
        <v>588</v>
      </c>
      <c r="B24" s="239" t="s">
        <v>154</v>
      </c>
      <c r="C24" s="261"/>
      <c r="D24" s="261"/>
      <c r="E24" s="390">
        <v>3.1399999999999997E-2</v>
      </c>
      <c r="F24" s="262">
        <v>27</v>
      </c>
    </row>
    <row r="25" spans="1:6" ht="13.8" thickBot="1" x14ac:dyDescent="0.3">
      <c r="A25" s="84" t="s">
        <v>588</v>
      </c>
      <c r="B25" s="239" t="s">
        <v>155</v>
      </c>
      <c r="C25" s="261"/>
      <c r="D25" s="261"/>
      <c r="E25" s="390"/>
      <c r="F25" s="262" t="s">
        <v>156</v>
      </c>
    </row>
    <row r="26" spans="1:6" ht="13.8" thickBot="1" x14ac:dyDescent="0.3">
      <c r="A26" s="84" t="s">
        <v>588</v>
      </c>
      <c r="B26" s="239" t="s">
        <v>598</v>
      </c>
      <c r="C26" s="261"/>
      <c r="D26" s="261"/>
      <c r="E26" s="390"/>
      <c r="F26" s="262">
        <v>30</v>
      </c>
    </row>
    <row r="27" spans="1:6" ht="13.8" thickBot="1" x14ac:dyDescent="0.3">
      <c r="A27" s="84" t="s">
        <v>588</v>
      </c>
      <c r="B27" s="239" t="s">
        <v>343</v>
      </c>
      <c r="C27" s="261"/>
      <c r="D27" s="261"/>
      <c r="E27" s="390"/>
      <c r="F27" s="262">
        <v>31</v>
      </c>
    </row>
    <row r="28" spans="1:6" ht="13.8" thickBot="1" x14ac:dyDescent="0.3">
      <c r="A28" s="84" t="s">
        <v>588</v>
      </c>
      <c r="B28" s="239" t="s">
        <v>696</v>
      </c>
      <c r="C28" s="261"/>
      <c r="D28" s="261"/>
      <c r="E28" s="390">
        <v>2.1700000000000001E-2</v>
      </c>
      <c r="F28" s="262">
        <v>38</v>
      </c>
    </row>
    <row r="29" spans="1:6" ht="13.8" thickBot="1" x14ac:dyDescent="0.3">
      <c r="A29" s="84" t="s">
        <v>588</v>
      </c>
      <c r="B29" s="239" t="s">
        <v>697</v>
      </c>
      <c r="C29" s="261"/>
      <c r="D29" s="261"/>
      <c r="E29" s="390"/>
      <c r="F29" s="262">
        <v>39</v>
      </c>
    </row>
    <row r="30" spans="1:6" ht="13.8" thickBot="1" x14ac:dyDescent="0.3">
      <c r="A30" s="84" t="s">
        <v>588</v>
      </c>
      <c r="B30" s="239" t="s">
        <v>344</v>
      </c>
      <c r="C30" s="261"/>
      <c r="D30" s="261"/>
      <c r="E30" s="390">
        <v>5.0700000000000002E-2</v>
      </c>
      <c r="F30" s="262">
        <v>40</v>
      </c>
    </row>
    <row r="31" spans="1:6" ht="13.8" thickBot="1" x14ac:dyDescent="0.3">
      <c r="A31" s="84" t="s">
        <v>588</v>
      </c>
      <c r="B31" s="239" t="s">
        <v>698</v>
      </c>
      <c r="C31" s="261"/>
      <c r="D31" s="261"/>
      <c r="E31" s="390"/>
      <c r="F31" s="262">
        <v>41</v>
      </c>
    </row>
    <row r="32" spans="1:6" ht="13.8" thickBot="1" x14ac:dyDescent="0.3">
      <c r="A32" s="84" t="s">
        <v>588</v>
      </c>
      <c r="B32" s="239" t="s">
        <v>345</v>
      </c>
      <c r="C32" s="261"/>
      <c r="D32" s="261"/>
      <c r="E32" s="390">
        <v>8.9399999999999993E-2</v>
      </c>
      <c r="F32" s="262">
        <v>42</v>
      </c>
    </row>
    <row r="33" spans="1:6" ht="27" thickBot="1" x14ac:dyDescent="0.3">
      <c r="A33" s="84" t="s">
        <v>588</v>
      </c>
      <c r="B33" s="239" t="s">
        <v>157</v>
      </c>
      <c r="C33" s="261"/>
      <c r="D33" s="261"/>
      <c r="E33" s="390"/>
      <c r="F33" s="262">
        <v>43</v>
      </c>
    </row>
    <row r="34" spans="1:6" ht="13.8" thickBot="1" x14ac:dyDescent="0.3">
      <c r="A34" s="84" t="s">
        <v>588</v>
      </c>
      <c r="B34" s="239" t="s">
        <v>699</v>
      </c>
      <c r="C34" s="261"/>
      <c r="D34" s="261"/>
      <c r="E34" s="390"/>
      <c r="F34" s="262">
        <v>44</v>
      </c>
    </row>
    <row r="35" spans="1:6" ht="13.8" thickBot="1" x14ac:dyDescent="0.3">
      <c r="A35" s="84" t="s">
        <v>588</v>
      </c>
      <c r="B35" s="239" t="s">
        <v>700</v>
      </c>
      <c r="C35" s="261"/>
      <c r="D35" s="261"/>
      <c r="E35" s="390">
        <v>0.20050000000000001</v>
      </c>
      <c r="F35" s="262">
        <v>45</v>
      </c>
    </row>
    <row r="36" spans="1:6" ht="13.8" thickBot="1" x14ac:dyDescent="0.3">
      <c r="A36" s="84" t="s">
        <v>588</v>
      </c>
      <c r="B36" s="239" t="s">
        <v>701</v>
      </c>
      <c r="C36" s="261"/>
      <c r="D36" s="261"/>
      <c r="E36" s="390"/>
      <c r="F36" s="262">
        <v>46</v>
      </c>
    </row>
    <row r="37" spans="1:6" ht="13.8" thickBot="1" x14ac:dyDescent="0.3">
      <c r="A37" s="84" t="s">
        <v>588</v>
      </c>
      <c r="B37" s="239" t="s">
        <v>702</v>
      </c>
      <c r="C37" s="261"/>
      <c r="D37" s="261"/>
      <c r="E37" s="390"/>
      <c r="F37" s="262">
        <v>47</v>
      </c>
    </row>
    <row r="38" spans="1:6" ht="13.8" thickBot="1" x14ac:dyDescent="0.3">
      <c r="A38" s="84" t="s">
        <v>588</v>
      </c>
      <c r="B38" s="239" t="s">
        <v>703</v>
      </c>
      <c r="C38" s="261"/>
      <c r="D38" s="261"/>
      <c r="E38" s="390"/>
      <c r="F38" s="262">
        <v>48</v>
      </c>
    </row>
    <row r="39" spans="1:6" ht="13.8" thickBot="1" x14ac:dyDescent="0.3">
      <c r="A39" s="84" t="s">
        <v>588</v>
      </c>
      <c r="B39" s="239" t="s">
        <v>704</v>
      </c>
      <c r="C39" s="261"/>
      <c r="D39" s="261"/>
      <c r="E39" s="390"/>
      <c r="F39" s="262">
        <v>49</v>
      </c>
    </row>
    <row r="40" spans="1:6" ht="13.8" thickBot="1" x14ac:dyDescent="0.3">
      <c r="A40" s="84" t="s">
        <v>588</v>
      </c>
      <c r="B40" s="239" t="s">
        <v>346</v>
      </c>
      <c r="C40" s="261"/>
      <c r="D40" s="261"/>
      <c r="E40" s="390">
        <v>5.8000000000000003E-2</v>
      </c>
      <c r="F40" s="262">
        <v>50</v>
      </c>
    </row>
    <row r="41" spans="1:6" ht="13.8" thickBot="1" x14ac:dyDescent="0.3">
      <c r="A41" s="84" t="s">
        <v>588</v>
      </c>
      <c r="B41" s="239" t="s">
        <v>958</v>
      </c>
      <c r="C41" s="261"/>
      <c r="D41" s="261"/>
      <c r="E41" s="390"/>
      <c r="F41" s="262">
        <v>51</v>
      </c>
    </row>
    <row r="42" spans="1:6" ht="13.8" thickBot="1" x14ac:dyDescent="0.3">
      <c r="A42" s="84" t="s">
        <v>588</v>
      </c>
      <c r="B42" s="239" t="s">
        <v>595</v>
      </c>
      <c r="C42" s="261"/>
      <c r="D42" s="261"/>
      <c r="E42" s="390">
        <v>0.1812</v>
      </c>
      <c r="F42" s="262">
        <v>52</v>
      </c>
    </row>
    <row r="43" spans="1:6" ht="13.8" thickBot="1" x14ac:dyDescent="0.3">
      <c r="A43" s="84" t="s">
        <v>588</v>
      </c>
      <c r="B43" s="239" t="s">
        <v>925</v>
      </c>
      <c r="C43" s="261"/>
      <c r="D43" s="261"/>
      <c r="E43" s="390">
        <v>5.8000000000000003E-2</v>
      </c>
      <c r="F43" s="262">
        <v>54</v>
      </c>
    </row>
    <row r="44" spans="1:6" x14ac:dyDescent="0.25">
      <c r="A44" s="84" t="s">
        <v>588</v>
      </c>
      <c r="B44" s="263" t="s">
        <v>347</v>
      </c>
      <c r="C44" s="264"/>
      <c r="D44" s="264"/>
      <c r="E44" s="391"/>
      <c r="F44" s="265"/>
    </row>
    <row r="45" spans="1:6" x14ac:dyDescent="0.25">
      <c r="A45" s="84" t="s">
        <v>588</v>
      </c>
      <c r="B45" s="19" t="s">
        <v>832</v>
      </c>
      <c r="C45" s="392">
        <f>SUM(C6:C44)</f>
        <v>0</v>
      </c>
      <c r="D45" s="392">
        <f>SUM(D6:D44)</f>
        <v>0</v>
      </c>
      <c r="E45" s="392">
        <f>SUM(E6:E44)</f>
        <v>1.0000000000000002</v>
      </c>
      <c r="F45" s="88"/>
    </row>
    <row r="46" spans="1:6" x14ac:dyDescent="0.25"/>
  </sheetData>
  <mergeCells count="2">
    <mergeCell ref="A1:E1"/>
    <mergeCell ref="B4:F4"/>
  </mergeCells>
  <phoneticPr fontId="0" type="noConversion"/>
  <pageMargins left="0.71875" right="0.46875" top="1" bottom="1" header="0.5" footer="0.5"/>
  <pageSetup scale="75" fitToWidth="0" fitToHeight="0"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7"/>
  <sheetViews>
    <sheetView showGridLines="0" showRowColHeaders="0" view="pageLayout" topLeftCell="A35" workbookViewId="0">
      <selection activeCell="A130" sqref="A130"/>
    </sheetView>
  </sheetViews>
  <sheetFormatPr defaultColWidth="0" defaultRowHeight="13.2" zeroHeight="1" x14ac:dyDescent="0.25"/>
  <cols>
    <col min="1" max="1" width="88.6640625" style="157" customWidth="1"/>
    <col min="2" max="2" width="0.77734375" style="133" customWidth="1"/>
    <col min="3" max="16384" width="0" style="133" hidden="1"/>
  </cols>
  <sheetData>
    <row r="1" spans="1:1" ht="17.399999999999999" x14ac:dyDescent="0.25">
      <c r="A1" s="151" t="s">
        <v>453</v>
      </c>
    </row>
    <row r="2" spans="1:1" x14ac:dyDescent="0.25">
      <c r="A2" s="152" t="s">
        <v>542</v>
      </c>
    </row>
    <row r="3" spans="1:1" x14ac:dyDescent="0.25">
      <c r="A3" s="152"/>
    </row>
    <row r="4" spans="1:1" ht="26.4" x14ac:dyDescent="0.25">
      <c r="A4" s="153" t="s">
        <v>543</v>
      </c>
    </row>
    <row r="5" spans="1:1" x14ac:dyDescent="0.25">
      <c r="A5" s="154"/>
    </row>
    <row r="6" spans="1:1" ht="39.6" x14ac:dyDescent="0.25">
      <c r="A6" s="152" t="s">
        <v>966</v>
      </c>
    </row>
    <row r="7" spans="1:1" ht="39.6" x14ac:dyDescent="0.25">
      <c r="A7" s="152" t="s">
        <v>352</v>
      </c>
    </row>
    <row r="8" spans="1:1" x14ac:dyDescent="0.25">
      <c r="A8" s="152" t="s">
        <v>353</v>
      </c>
    </row>
    <row r="9" spans="1:1" ht="26.4" x14ac:dyDescent="0.25">
      <c r="A9" s="152" t="s">
        <v>967</v>
      </c>
    </row>
    <row r="10" spans="1:1" ht="44.25" customHeight="1" x14ac:dyDescent="0.25">
      <c r="A10" s="246" t="s">
        <v>960</v>
      </c>
    </row>
    <row r="11" spans="1:1" ht="52.8" x14ac:dyDescent="0.25">
      <c r="A11" s="152" t="s">
        <v>463</v>
      </c>
    </row>
    <row r="12" spans="1:1" ht="39.6" x14ac:dyDescent="0.25">
      <c r="A12" s="152" t="s">
        <v>464</v>
      </c>
    </row>
    <row r="13" spans="1:1" ht="39.6" x14ac:dyDescent="0.25">
      <c r="A13" s="152" t="s">
        <v>961</v>
      </c>
    </row>
    <row r="14" spans="1:1" ht="26.4" x14ac:dyDescent="0.25">
      <c r="A14" s="152" t="s">
        <v>465</v>
      </c>
    </row>
    <row r="15" spans="1:1" ht="92.4" x14ac:dyDescent="0.25">
      <c r="A15" s="152" t="s">
        <v>475</v>
      </c>
    </row>
    <row r="16" spans="1:1" x14ac:dyDescent="0.25">
      <c r="A16" s="152" t="s">
        <v>962</v>
      </c>
    </row>
    <row r="17" spans="1:1" x14ac:dyDescent="0.25">
      <c r="A17" s="152" t="s">
        <v>658</v>
      </c>
    </row>
    <row r="18" spans="1:1" ht="39.6" x14ac:dyDescent="0.25">
      <c r="A18" s="152" t="s">
        <v>659</v>
      </c>
    </row>
    <row r="19" spans="1:1" ht="26.4" x14ac:dyDescent="0.25">
      <c r="A19" s="152" t="s">
        <v>660</v>
      </c>
    </row>
    <row r="20" spans="1:1" ht="39.6" x14ac:dyDescent="0.25">
      <c r="A20" s="247" t="s">
        <v>422</v>
      </c>
    </row>
    <row r="21" spans="1:1" ht="66" x14ac:dyDescent="0.25">
      <c r="A21" s="152" t="s">
        <v>968</v>
      </c>
    </row>
    <row r="22" spans="1:1" x14ac:dyDescent="0.25">
      <c r="A22" s="152" t="s">
        <v>661</v>
      </c>
    </row>
    <row r="23" spans="1:1" x14ac:dyDescent="0.25">
      <c r="A23" s="152" t="s">
        <v>662</v>
      </c>
    </row>
    <row r="24" spans="1:1" ht="26.4" x14ac:dyDescent="0.25">
      <c r="A24" s="152" t="s">
        <v>663</v>
      </c>
    </row>
    <row r="25" spans="1:1" ht="39.6" x14ac:dyDescent="0.25">
      <c r="A25" s="152" t="s">
        <v>664</v>
      </c>
    </row>
    <row r="26" spans="1:1" ht="39.6" x14ac:dyDescent="0.25">
      <c r="A26" s="152" t="s">
        <v>396</v>
      </c>
    </row>
    <row r="27" spans="1:1" ht="26.4" x14ac:dyDescent="0.25">
      <c r="A27" s="152" t="s">
        <v>969</v>
      </c>
    </row>
    <row r="28" spans="1:1" ht="39.6" x14ac:dyDescent="0.25">
      <c r="A28" s="152" t="s">
        <v>397</v>
      </c>
    </row>
    <row r="29" spans="1:1" ht="26.4" x14ac:dyDescent="0.25">
      <c r="A29" s="152" t="s">
        <v>398</v>
      </c>
    </row>
    <row r="30" spans="1:1" ht="52.8" x14ac:dyDescent="0.25">
      <c r="A30" s="152" t="s">
        <v>399</v>
      </c>
    </row>
    <row r="31" spans="1:1" ht="26.4" x14ac:dyDescent="0.25">
      <c r="A31" s="246" t="s">
        <v>808</v>
      </c>
    </row>
    <row r="32" spans="1:1" ht="26.4" x14ac:dyDescent="0.25">
      <c r="A32" s="152" t="s">
        <v>400</v>
      </c>
    </row>
    <row r="33" spans="1:1" ht="26.4" x14ac:dyDescent="0.25">
      <c r="A33" s="152" t="s">
        <v>970</v>
      </c>
    </row>
    <row r="34" spans="1:1" ht="39.6" x14ac:dyDescent="0.25">
      <c r="A34" s="152" t="s">
        <v>401</v>
      </c>
    </row>
    <row r="35" spans="1:1" ht="26.4" x14ac:dyDescent="0.25">
      <c r="A35" s="152" t="s">
        <v>402</v>
      </c>
    </row>
    <row r="36" spans="1:1" ht="52.8" x14ac:dyDescent="0.25">
      <c r="A36" s="152" t="s">
        <v>403</v>
      </c>
    </row>
    <row r="37" spans="1:1" ht="26.4" x14ac:dyDescent="0.25">
      <c r="A37" s="152" t="s">
        <v>404</v>
      </c>
    </row>
    <row r="38" spans="1:1" ht="26.4" x14ac:dyDescent="0.25">
      <c r="A38" s="152" t="s">
        <v>405</v>
      </c>
    </row>
    <row r="39" spans="1:1" ht="26.4" x14ac:dyDescent="0.25">
      <c r="A39" s="152" t="s">
        <v>406</v>
      </c>
    </row>
    <row r="40" spans="1:1" ht="39.6" x14ac:dyDescent="0.25">
      <c r="A40" s="152" t="s">
        <v>407</v>
      </c>
    </row>
    <row r="41" spans="1:1" ht="66" x14ac:dyDescent="0.25">
      <c r="A41" s="152" t="s">
        <v>408</v>
      </c>
    </row>
    <row r="42" spans="1:1" x14ac:dyDescent="0.25">
      <c r="A42" s="152" t="s">
        <v>409</v>
      </c>
    </row>
    <row r="43" spans="1:1" ht="26.4" x14ac:dyDescent="0.25">
      <c r="A43" s="152" t="s">
        <v>410</v>
      </c>
    </row>
    <row r="44" spans="1:1" ht="69" customHeight="1" x14ac:dyDescent="0.25">
      <c r="A44" s="246" t="s">
        <v>149</v>
      </c>
    </row>
    <row r="45" spans="1:1" ht="110.25" customHeight="1" x14ac:dyDescent="0.25">
      <c r="A45" s="246" t="s">
        <v>825</v>
      </c>
    </row>
    <row r="46" spans="1:1" ht="34.5" customHeight="1" x14ac:dyDescent="0.25">
      <c r="A46" s="246" t="s">
        <v>826</v>
      </c>
    </row>
    <row r="47" spans="1:1" ht="26.4" x14ac:dyDescent="0.25">
      <c r="A47" s="152" t="s">
        <v>725</v>
      </c>
    </row>
    <row r="48" spans="1:1" ht="39.6" x14ac:dyDescent="0.25">
      <c r="A48" s="152" t="s">
        <v>726</v>
      </c>
    </row>
    <row r="49" spans="1:1" ht="39.6" x14ac:dyDescent="0.25">
      <c r="A49" s="152" t="s">
        <v>727</v>
      </c>
    </row>
    <row r="50" spans="1:1" ht="26.4" x14ac:dyDescent="0.25">
      <c r="A50" s="152" t="s">
        <v>427</v>
      </c>
    </row>
    <row r="51" spans="1:1" ht="66" x14ac:dyDescent="0.25">
      <c r="A51" s="152" t="s">
        <v>883</v>
      </c>
    </row>
    <row r="52" spans="1:1" ht="26.4" x14ac:dyDescent="0.25">
      <c r="A52" s="152" t="s">
        <v>884</v>
      </c>
    </row>
    <row r="53" spans="1:1" ht="39.6" x14ac:dyDescent="0.25">
      <c r="A53" s="152" t="s">
        <v>885</v>
      </c>
    </row>
    <row r="54" spans="1:1" ht="39.6" x14ac:dyDescent="0.25">
      <c r="A54" s="152" t="s">
        <v>886</v>
      </c>
    </row>
    <row r="55" spans="1:1" ht="39.6" x14ac:dyDescent="0.25">
      <c r="A55" s="152" t="s">
        <v>887</v>
      </c>
    </row>
    <row r="56" spans="1:1" ht="52.8" x14ac:dyDescent="0.25">
      <c r="A56" s="152" t="s">
        <v>888</v>
      </c>
    </row>
    <row r="57" spans="1:1" ht="52.8" x14ac:dyDescent="0.25">
      <c r="A57" s="152" t="s">
        <v>889</v>
      </c>
    </row>
    <row r="58" spans="1:1" ht="26.4" x14ac:dyDescent="0.25">
      <c r="A58" s="152" t="s">
        <v>890</v>
      </c>
    </row>
    <row r="59" spans="1:1" x14ac:dyDescent="0.25">
      <c r="A59" s="152" t="s">
        <v>891</v>
      </c>
    </row>
    <row r="60" spans="1:1" ht="39.6" x14ac:dyDescent="0.25">
      <c r="A60" s="152" t="s">
        <v>892</v>
      </c>
    </row>
    <row r="61" spans="1:1" ht="26.4" x14ac:dyDescent="0.25">
      <c r="A61" s="152" t="s">
        <v>893</v>
      </c>
    </row>
    <row r="62" spans="1:1" ht="26.4" x14ac:dyDescent="0.25">
      <c r="A62" s="152" t="s">
        <v>894</v>
      </c>
    </row>
    <row r="63" spans="1:1" ht="66" x14ac:dyDescent="0.25">
      <c r="A63" s="152" t="s">
        <v>681</v>
      </c>
    </row>
    <row r="64" spans="1:1" ht="26.4" x14ac:dyDescent="0.25">
      <c r="A64" s="246" t="s">
        <v>827</v>
      </c>
    </row>
    <row r="65" spans="1:1" x14ac:dyDescent="0.25">
      <c r="A65" s="152" t="s">
        <v>971</v>
      </c>
    </row>
    <row r="66" spans="1:1" ht="39.6" x14ac:dyDescent="0.25">
      <c r="A66" s="152" t="s">
        <v>877</v>
      </c>
    </row>
    <row r="67" spans="1:1" ht="26.4" x14ac:dyDescent="0.25">
      <c r="A67" s="152" t="s">
        <v>963</v>
      </c>
    </row>
    <row r="68" spans="1:1" ht="26.4" x14ac:dyDescent="0.25">
      <c r="A68" s="152" t="s">
        <v>878</v>
      </c>
    </row>
    <row r="69" spans="1:1" ht="39.6" x14ac:dyDescent="0.25">
      <c r="A69" s="152" t="s">
        <v>879</v>
      </c>
    </row>
    <row r="70" spans="1:1" ht="26.4" x14ac:dyDescent="0.25">
      <c r="A70" s="152" t="s">
        <v>880</v>
      </c>
    </row>
    <row r="71" spans="1:1" x14ac:dyDescent="0.25">
      <c r="A71" s="152" t="s">
        <v>881</v>
      </c>
    </row>
    <row r="72" spans="1:1" ht="26.4" x14ac:dyDescent="0.25">
      <c r="A72" s="245" t="s">
        <v>674</v>
      </c>
    </row>
    <row r="73" spans="1:1" ht="39.6" x14ac:dyDescent="0.25">
      <c r="A73" s="152" t="s">
        <v>800</v>
      </c>
    </row>
    <row r="74" spans="1:1" ht="39.6" x14ac:dyDescent="0.25">
      <c r="A74" s="152" t="s">
        <v>972</v>
      </c>
    </row>
    <row r="75" spans="1:1" x14ac:dyDescent="0.25">
      <c r="A75" s="152" t="s">
        <v>973</v>
      </c>
    </row>
    <row r="76" spans="1:1" ht="39.6" x14ac:dyDescent="0.25">
      <c r="A76" s="152" t="s">
        <v>801</v>
      </c>
    </row>
    <row r="77" spans="1:1" ht="59.25" customHeight="1" x14ac:dyDescent="0.25">
      <c r="A77" s="246" t="s">
        <v>828</v>
      </c>
    </row>
    <row r="78" spans="1:1" ht="26.4" x14ac:dyDescent="0.25">
      <c r="A78" s="152" t="s">
        <v>84</v>
      </c>
    </row>
    <row r="79" spans="1:1" ht="26.4" x14ac:dyDescent="0.25">
      <c r="A79" s="152" t="s">
        <v>974</v>
      </c>
    </row>
    <row r="80" spans="1:1" ht="39.6" x14ac:dyDescent="0.25">
      <c r="A80" s="247" t="s">
        <v>423</v>
      </c>
    </row>
    <row r="81" spans="1:1" ht="26.4" x14ac:dyDescent="0.25">
      <c r="A81" s="276" t="s">
        <v>964</v>
      </c>
    </row>
    <row r="82" spans="1:1" ht="26.4" x14ac:dyDescent="0.25">
      <c r="A82" s="152" t="s">
        <v>85</v>
      </c>
    </row>
    <row r="83" spans="1:1" ht="26.4" x14ac:dyDescent="0.25">
      <c r="A83" s="152" t="s">
        <v>975</v>
      </c>
    </row>
    <row r="84" spans="1:1" ht="39.6" x14ac:dyDescent="0.25">
      <c r="A84" s="152" t="s">
        <v>86</v>
      </c>
    </row>
    <row r="85" spans="1:1" ht="26.4" x14ac:dyDescent="0.25">
      <c r="A85" s="152" t="s">
        <v>87</v>
      </c>
    </row>
    <row r="86" spans="1:1" ht="26.4" x14ac:dyDescent="0.25">
      <c r="A86" s="152" t="s">
        <v>88</v>
      </c>
    </row>
    <row r="87" spans="1:1" ht="26.4" x14ac:dyDescent="0.25">
      <c r="A87" s="152" t="s">
        <v>89</v>
      </c>
    </row>
    <row r="88" spans="1:1" ht="26.4" x14ac:dyDescent="0.25">
      <c r="A88" s="152" t="s">
        <v>976</v>
      </c>
    </row>
    <row r="89" spans="1:1" ht="39.6" x14ac:dyDescent="0.25">
      <c r="A89" s="152" t="s">
        <v>682</v>
      </c>
    </row>
    <row r="90" spans="1:1" ht="39.6" x14ac:dyDescent="0.25">
      <c r="A90" s="152" t="s">
        <v>683</v>
      </c>
    </row>
    <row r="91" spans="1:1" ht="39.6" x14ac:dyDescent="0.25">
      <c r="A91" s="152" t="s">
        <v>684</v>
      </c>
    </row>
    <row r="92" spans="1:1" ht="39.6" x14ac:dyDescent="0.25">
      <c r="A92" s="155" t="s">
        <v>685</v>
      </c>
    </row>
    <row r="93" spans="1:1" ht="52.8" x14ac:dyDescent="0.25">
      <c r="A93" s="155" t="s">
        <v>31</v>
      </c>
    </row>
    <row r="94" spans="1:1" ht="52.8" x14ac:dyDescent="0.25">
      <c r="A94" s="155" t="s">
        <v>32</v>
      </c>
    </row>
    <row r="95" spans="1:1" ht="39.6" x14ac:dyDescent="0.25">
      <c r="A95" s="152" t="s">
        <v>33</v>
      </c>
    </row>
    <row r="96" spans="1:1" ht="26.4" x14ac:dyDescent="0.25">
      <c r="A96" s="152" t="s">
        <v>34</v>
      </c>
    </row>
    <row r="97" spans="1:1" ht="39.6" x14ac:dyDescent="0.25">
      <c r="A97" s="152" t="s">
        <v>35</v>
      </c>
    </row>
    <row r="98" spans="1:1" x14ac:dyDescent="0.25">
      <c r="A98" s="152" t="s">
        <v>36</v>
      </c>
    </row>
    <row r="99" spans="1:1" ht="26.4" x14ac:dyDescent="0.25">
      <c r="A99" s="152" t="s">
        <v>750</v>
      </c>
    </row>
    <row r="100" spans="1:1" ht="39.6" x14ac:dyDescent="0.25">
      <c r="A100" s="152" t="s">
        <v>751</v>
      </c>
    </row>
    <row r="101" spans="1:1" ht="39.6" x14ac:dyDescent="0.25">
      <c r="A101" s="152" t="s">
        <v>752</v>
      </c>
    </row>
    <row r="102" spans="1:1" ht="26.4" x14ac:dyDescent="0.25">
      <c r="A102" s="152" t="s">
        <v>753</v>
      </c>
    </row>
    <row r="103" spans="1:1" ht="39.6" x14ac:dyDescent="0.25">
      <c r="A103" s="152" t="s">
        <v>754</v>
      </c>
    </row>
    <row r="104" spans="1:1" ht="26.4" x14ac:dyDescent="0.25">
      <c r="A104" s="152" t="s">
        <v>977</v>
      </c>
    </row>
    <row r="105" spans="1:1" ht="26.4" x14ac:dyDescent="0.25">
      <c r="A105" s="152" t="s">
        <v>978</v>
      </c>
    </row>
    <row r="106" spans="1:1" ht="39.6" x14ac:dyDescent="0.25">
      <c r="A106" s="152" t="s">
        <v>755</v>
      </c>
    </row>
    <row r="107" spans="1:1" ht="79.2" x14ac:dyDescent="0.25">
      <c r="A107" s="152" t="s">
        <v>110</v>
      </c>
    </row>
    <row r="108" spans="1:1" ht="26.4" x14ac:dyDescent="0.25">
      <c r="A108" s="152" t="s">
        <v>111</v>
      </c>
    </row>
    <row r="109" spans="1:1" ht="39.6" x14ac:dyDescent="0.25">
      <c r="A109" s="152" t="s">
        <v>112</v>
      </c>
    </row>
    <row r="110" spans="1:1" ht="26.4" x14ac:dyDescent="0.25">
      <c r="A110" s="152" t="s">
        <v>113</v>
      </c>
    </row>
    <row r="111" spans="1:1" ht="26.4" x14ac:dyDescent="0.25">
      <c r="A111" s="152" t="s">
        <v>114</v>
      </c>
    </row>
    <row r="112" spans="1:1" ht="39.6" x14ac:dyDescent="0.25">
      <c r="A112" s="152" t="s">
        <v>115</v>
      </c>
    </row>
    <row r="113" spans="1:1" ht="66" x14ac:dyDescent="0.25">
      <c r="A113" s="152" t="s">
        <v>979</v>
      </c>
    </row>
    <row r="114" spans="1:1" ht="26.4" x14ac:dyDescent="0.25">
      <c r="A114" s="152" t="s">
        <v>655</v>
      </c>
    </row>
    <row r="115" spans="1:1" ht="26.4" x14ac:dyDescent="0.25">
      <c r="A115" s="152" t="s">
        <v>656</v>
      </c>
    </row>
    <row r="116" spans="1:1" ht="39.6" x14ac:dyDescent="0.25">
      <c r="A116" s="152" t="s">
        <v>657</v>
      </c>
    </row>
    <row r="117" spans="1:1" ht="39.6" x14ac:dyDescent="0.25">
      <c r="A117" s="152" t="s">
        <v>127</v>
      </c>
    </row>
    <row r="118" spans="1:1" ht="26.4" x14ac:dyDescent="0.25">
      <c r="A118" s="152" t="s">
        <v>128</v>
      </c>
    </row>
    <row r="119" spans="1:1" x14ac:dyDescent="0.25">
      <c r="A119" s="152" t="s">
        <v>129</v>
      </c>
    </row>
    <row r="120" spans="1:1" ht="26.4" x14ac:dyDescent="0.25">
      <c r="A120" s="152" t="s">
        <v>130</v>
      </c>
    </row>
    <row r="121" spans="1:1" ht="39.6" x14ac:dyDescent="0.25">
      <c r="A121" s="152" t="s">
        <v>980</v>
      </c>
    </row>
    <row r="122" spans="1:1" ht="26.4" x14ac:dyDescent="0.25">
      <c r="A122" s="152" t="s">
        <v>131</v>
      </c>
    </row>
    <row r="123" spans="1:1" ht="26.4" x14ac:dyDescent="0.25">
      <c r="A123" s="152" t="s">
        <v>132</v>
      </c>
    </row>
    <row r="124" spans="1:1" ht="39.6" x14ac:dyDescent="0.25">
      <c r="A124" s="152" t="s">
        <v>981</v>
      </c>
    </row>
    <row r="125" spans="1:1" ht="26.4" x14ac:dyDescent="0.25">
      <c r="A125" s="152" t="s">
        <v>982</v>
      </c>
    </row>
    <row r="126" spans="1:1" ht="39.6" x14ac:dyDescent="0.25">
      <c r="A126" s="152" t="s">
        <v>915</v>
      </c>
    </row>
    <row r="127" spans="1:1" ht="26.4" x14ac:dyDescent="0.25">
      <c r="A127" s="152" t="s">
        <v>882</v>
      </c>
    </row>
    <row r="128" spans="1:1" ht="26.4" x14ac:dyDescent="0.25">
      <c r="A128" s="152" t="s">
        <v>767</v>
      </c>
    </row>
    <row r="129" spans="1:1" x14ac:dyDescent="0.25">
      <c r="A129" s="152" t="s">
        <v>965</v>
      </c>
    </row>
    <row r="130" spans="1:1" ht="26.4" x14ac:dyDescent="0.25">
      <c r="A130" s="152" t="s">
        <v>983</v>
      </c>
    </row>
    <row r="131" spans="1:1" ht="39.6" x14ac:dyDescent="0.25">
      <c r="A131" s="152" t="s">
        <v>495</v>
      </c>
    </row>
    <row r="132" spans="1:1" x14ac:dyDescent="0.25"/>
    <row r="133" spans="1:1" x14ac:dyDescent="0.25">
      <c r="A133" s="156" t="s">
        <v>610</v>
      </c>
    </row>
    <row r="134" spans="1:1" x14ac:dyDescent="0.25"/>
    <row r="135" spans="1:1" x14ac:dyDescent="0.25">
      <c r="A135" s="240" t="s">
        <v>426</v>
      </c>
    </row>
    <row r="136" spans="1:1" ht="52.8" x14ac:dyDescent="0.25">
      <c r="A136" s="245" t="s">
        <v>806</v>
      </c>
    </row>
    <row r="137" spans="1:1" ht="26.4" x14ac:dyDescent="0.25">
      <c r="A137" s="152" t="s">
        <v>833</v>
      </c>
    </row>
    <row r="138" spans="1:1" ht="39.6" x14ac:dyDescent="0.25">
      <c r="A138" s="152" t="s">
        <v>807</v>
      </c>
    </row>
    <row r="139" spans="1:1" ht="26.4" x14ac:dyDescent="0.25">
      <c r="A139" s="245" t="s">
        <v>805</v>
      </c>
    </row>
    <row r="140" spans="1:1" ht="26.4" x14ac:dyDescent="0.25">
      <c r="A140" s="152" t="s">
        <v>611</v>
      </c>
    </row>
    <row r="141" spans="1:1" ht="39.6" x14ac:dyDescent="0.25">
      <c r="A141" s="152" t="s">
        <v>705</v>
      </c>
    </row>
    <row r="142" spans="1:1" ht="26.4" x14ac:dyDescent="0.25">
      <c r="A142" s="152" t="s">
        <v>454</v>
      </c>
    </row>
    <row r="143" spans="1:1" ht="26.4" x14ac:dyDescent="0.25">
      <c r="A143" s="152" t="s">
        <v>675</v>
      </c>
    </row>
    <row r="144" spans="1:1" ht="66" x14ac:dyDescent="0.25">
      <c r="A144" s="152" t="s">
        <v>455</v>
      </c>
    </row>
    <row r="145" spans="1:1" x14ac:dyDescent="0.25">
      <c r="A145" s="152" t="s">
        <v>443</v>
      </c>
    </row>
    <row r="146" spans="1:1" x14ac:dyDescent="0.25">
      <c r="A146" s="153" t="s">
        <v>601</v>
      </c>
    </row>
    <row r="147" spans="1:1" x14ac:dyDescent="0.25">
      <c r="A147" s="153" t="s">
        <v>602</v>
      </c>
    </row>
    <row r="148" spans="1:1" x14ac:dyDescent="0.25">
      <c r="A148" s="153" t="s">
        <v>603</v>
      </c>
    </row>
    <row r="149" spans="1:1" x14ac:dyDescent="0.25">
      <c r="A149" s="153" t="s">
        <v>604</v>
      </c>
    </row>
    <row r="150" spans="1:1" x14ac:dyDescent="0.25">
      <c r="A150" s="153" t="s">
        <v>605</v>
      </c>
    </row>
    <row r="151" spans="1:1" x14ac:dyDescent="0.25">
      <c r="A151" s="153" t="s">
        <v>606</v>
      </c>
    </row>
    <row r="152" spans="1:1" x14ac:dyDescent="0.25">
      <c r="A152" s="153" t="s">
        <v>607</v>
      </c>
    </row>
    <row r="153" spans="1:1" x14ac:dyDescent="0.25">
      <c r="A153" s="153" t="s">
        <v>608</v>
      </c>
    </row>
    <row r="154" spans="1:1" x14ac:dyDescent="0.25">
      <c r="A154" s="153" t="s">
        <v>609</v>
      </c>
    </row>
    <row r="155" spans="1:1" ht="26.4" x14ac:dyDescent="0.25">
      <c r="A155" s="152" t="s">
        <v>676</v>
      </c>
    </row>
    <row r="156" spans="1:1" ht="26.4" x14ac:dyDescent="0.25">
      <c r="A156" s="152" t="s">
        <v>719</v>
      </c>
    </row>
    <row r="157" spans="1:1" x14ac:dyDescent="0.25"/>
  </sheetData>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77"/>
  <sheetViews>
    <sheetView workbookViewId="0">
      <selection activeCell="G7" sqref="G7"/>
    </sheetView>
  </sheetViews>
  <sheetFormatPr defaultColWidth="8.77734375" defaultRowHeight="13.2" x14ac:dyDescent="0.25"/>
  <sheetData>
    <row r="1" spans="2:10" x14ac:dyDescent="0.25">
      <c r="B1" s="692" t="s">
        <v>1064</v>
      </c>
      <c r="C1" s="692"/>
      <c r="D1" s="570"/>
      <c r="E1" s="570"/>
      <c r="F1" s="570"/>
      <c r="G1" s="570"/>
      <c r="H1" s="570"/>
      <c r="I1" s="570"/>
    </row>
    <row r="3" spans="2:10" x14ac:dyDescent="0.25">
      <c r="B3" s="693" t="s">
        <v>1096</v>
      </c>
      <c r="C3" s="693"/>
      <c r="D3" s="465"/>
      <c r="E3" s="465"/>
      <c r="F3" s="465"/>
      <c r="G3" s="465"/>
      <c r="H3" s="465"/>
    </row>
    <row r="5" spans="2:10" x14ac:dyDescent="0.25">
      <c r="B5" s="700" t="s">
        <v>1092</v>
      </c>
      <c r="C5" s="701"/>
      <c r="D5" s="465"/>
      <c r="E5" s="465"/>
      <c r="F5" s="465"/>
      <c r="G5" s="465"/>
      <c r="H5" s="465"/>
      <c r="I5" s="465"/>
      <c r="J5" s="465"/>
    </row>
    <row r="6" spans="2:10" x14ac:dyDescent="0.25">
      <c r="B6" s="700" t="s">
        <v>1093</v>
      </c>
      <c r="C6" s="465"/>
      <c r="D6" s="465"/>
      <c r="E6" s="465"/>
      <c r="F6" s="465"/>
      <c r="G6" s="465"/>
      <c r="H6" s="465"/>
      <c r="I6" s="465"/>
      <c r="J6" s="465"/>
    </row>
    <row r="8" spans="2:10" x14ac:dyDescent="0.25">
      <c r="B8" s="684" t="s">
        <v>1071</v>
      </c>
      <c r="C8" s="684"/>
      <c r="D8" s="684"/>
      <c r="E8" s="684"/>
      <c r="F8" s="684"/>
      <c r="G8" s="684"/>
      <c r="H8" s="684"/>
      <c r="I8" s="684"/>
      <c r="J8" s="684"/>
    </row>
    <row r="9" spans="2:10" x14ac:dyDescent="0.25">
      <c r="B9" s="684" t="s">
        <v>1072</v>
      </c>
      <c r="C9" s="684"/>
      <c r="D9" s="684"/>
      <c r="E9" s="684"/>
      <c r="F9" s="684"/>
      <c r="G9" s="684"/>
      <c r="H9" s="684"/>
      <c r="I9" s="684"/>
      <c r="J9" s="684"/>
    </row>
    <row r="10" spans="2:10" x14ac:dyDescent="0.25">
      <c r="B10" s="684" t="s">
        <v>1073</v>
      </c>
      <c r="C10" s="684"/>
      <c r="D10" s="684"/>
      <c r="E10" s="684"/>
      <c r="F10" s="684"/>
      <c r="G10" s="684"/>
      <c r="H10" s="684"/>
      <c r="I10" s="684"/>
      <c r="J10" s="684"/>
    </row>
    <row r="11" spans="2:10" x14ac:dyDescent="0.25">
      <c r="B11" s="684" t="s">
        <v>1065</v>
      </c>
      <c r="C11" s="684"/>
      <c r="D11" s="684"/>
      <c r="E11" s="684"/>
      <c r="F11" s="684"/>
      <c r="G11" s="684"/>
      <c r="H11" s="684"/>
      <c r="I11" s="684"/>
      <c r="J11" s="684"/>
    </row>
    <row r="12" spans="2:10" x14ac:dyDescent="0.25">
      <c r="B12" s="684" t="s">
        <v>1066</v>
      </c>
      <c r="C12" s="684"/>
      <c r="D12" s="684"/>
      <c r="E12" s="684"/>
      <c r="F12" s="684"/>
      <c r="G12" s="684"/>
      <c r="H12" s="684"/>
      <c r="I12" s="684"/>
      <c r="J12" s="684"/>
    </row>
    <row r="13" spans="2:10" x14ac:dyDescent="0.25">
      <c r="B13" s="684" t="s">
        <v>1067</v>
      </c>
      <c r="C13" s="684"/>
      <c r="D13" s="684"/>
      <c r="E13" s="684"/>
      <c r="F13" s="684"/>
      <c r="G13" s="684"/>
      <c r="H13" s="684"/>
      <c r="I13" s="684"/>
      <c r="J13" s="684"/>
    </row>
    <row r="14" spans="2:10" x14ac:dyDescent="0.25">
      <c r="B14" s="502"/>
      <c r="C14" s="502"/>
      <c r="D14" s="502"/>
      <c r="E14" s="502"/>
      <c r="F14" s="502"/>
      <c r="G14" s="502"/>
      <c r="H14" s="502"/>
      <c r="I14" s="502"/>
      <c r="J14" s="502"/>
    </row>
    <row r="15" spans="2:10" x14ac:dyDescent="0.25">
      <c r="B15" s="684" t="s">
        <v>1074</v>
      </c>
      <c r="C15" s="684"/>
      <c r="D15" s="684"/>
      <c r="E15" s="684"/>
      <c r="F15" s="684"/>
      <c r="G15" s="684"/>
      <c r="H15" s="684"/>
      <c r="I15" s="684"/>
      <c r="J15" s="684"/>
    </row>
    <row r="16" spans="2:10" x14ac:dyDescent="0.25">
      <c r="B16" s="684" t="s">
        <v>1075</v>
      </c>
      <c r="C16" s="684"/>
      <c r="D16" s="684"/>
      <c r="E16" s="684"/>
      <c r="F16" s="684"/>
      <c r="G16" s="684"/>
      <c r="H16" s="684"/>
      <c r="I16" s="684"/>
      <c r="J16" s="684"/>
    </row>
    <row r="17" spans="2:10" x14ac:dyDescent="0.25">
      <c r="B17" s="684" t="s">
        <v>1076</v>
      </c>
      <c r="C17" s="684"/>
      <c r="D17" s="684"/>
      <c r="E17" s="684"/>
      <c r="F17" s="684"/>
      <c r="G17" s="684"/>
      <c r="H17" s="684"/>
      <c r="I17" s="684"/>
      <c r="J17" s="684"/>
    </row>
    <row r="18" spans="2:10" x14ac:dyDescent="0.25">
      <c r="B18" s="684" t="s">
        <v>1068</v>
      </c>
      <c r="C18" s="684"/>
      <c r="D18" s="684"/>
      <c r="E18" s="684"/>
      <c r="F18" s="684"/>
      <c r="G18" s="684"/>
      <c r="H18" s="684"/>
      <c r="I18" s="684"/>
      <c r="J18" s="684"/>
    </row>
    <row r="19" spans="2:10" x14ac:dyDescent="0.25">
      <c r="B19" s="684" t="s">
        <v>1069</v>
      </c>
      <c r="C19" s="684"/>
      <c r="D19" s="684"/>
      <c r="E19" s="684"/>
      <c r="F19" s="684"/>
      <c r="G19" s="684"/>
      <c r="H19" s="684"/>
      <c r="I19" s="684"/>
      <c r="J19" s="684"/>
    </row>
    <row r="20" spans="2:10" x14ac:dyDescent="0.25">
      <c r="B20" s="684" t="s">
        <v>1070</v>
      </c>
      <c r="C20" s="684"/>
      <c r="D20" s="684"/>
      <c r="E20" s="684"/>
      <c r="F20" s="684"/>
      <c r="G20" s="684"/>
      <c r="H20" s="684"/>
      <c r="I20" s="684"/>
      <c r="J20" s="684"/>
    </row>
    <row r="22" spans="2:10" ht="37.5" customHeight="1" x14ac:dyDescent="0.25">
      <c r="B22" s="687" t="s">
        <v>1077</v>
      </c>
      <c r="C22" s="687"/>
      <c r="D22" s="687"/>
      <c r="E22" s="687"/>
      <c r="F22" s="687"/>
      <c r="G22" s="687"/>
      <c r="H22" s="687"/>
      <c r="I22" s="687"/>
      <c r="J22" s="687"/>
    </row>
    <row r="24" spans="2:10" x14ac:dyDescent="0.25">
      <c r="B24" s="684" t="s">
        <v>1078</v>
      </c>
      <c r="C24" s="684"/>
      <c r="D24" s="684"/>
      <c r="E24" s="684"/>
      <c r="F24" s="684"/>
      <c r="G24" s="684"/>
      <c r="H24" s="684"/>
      <c r="I24" s="684"/>
      <c r="J24" s="684"/>
    </row>
    <row r="25" spans="2:10" x14ac:dyDescent="0.25">
      <c r="B25" s="684" t="s">
        <v>1079</v>
      </c>
      <c r="C25" s="684"/>
      <c r="D25" s="684"/>
      <c r="E25" s="684"/>
      <c r="F25" s="684"/>
      <c r="G25" s="684"/>
      <c r="H25" s="684"/>
      <c r="I25" s="684"/>
      <c r="J25" s="684"/>
    </row>
    <row r="26" spans="2:10" x14ac:dyDescent="0.25">
      <c r="B26" s="684" t="s">
        <v>1081</v>
      </c>
      <c r="C26" s="684"/>
      <c r="D26" s="684"/>
      <c r="E26" s="684"/>
      <c r="F26" s="684"/>
      <c r="G26" s="684"/>
      <c r="H26" s="684"/>
      <c r="I26" s="684"/>
      <c r="J26" s="684"/>
    </row>
    <row r="27" spans="2:10" x14ac:dyDescent="0.25">
      <c r="B27" s="684" t="s">
        <v>1082</v>
      </c>
      <c r="C27" s="684"/>
      <c r="D27" s="684"/>
      <c r="E27" s="684"/>
      <c r="F27" s="684"/>
      <c r="G27" s="684"/>
      <c r="H27" s="684"/>
      <c r="I27" s="684"/>
      <c r="J27" s="684"/>
    </row>
    <row r="28" spans="2:10" x14ac:dyDescent="0.25">
      <c r="B28" s="684" t="s">
        <v>1083</v>
      </c>
      <c r="C28" s="684"/>
      <c r="D28" s="684"/>
      <c r="E28" s="684"/>
      <c r="F28" s="684"/>
      <c r="G28" s="684"/>
      <c r="H28" s="684"/>
      <c r="I28" s="684"/>
      <c r="J28" s="684"/>
    </row>
    <row r="29" spans="2:10" x14ac:dyDescent="0.25">
      <c r="B29" s="684" t="s">
        <v>1084</v>
      </c>
      <c r="C29" s="684"/>
      <c r="D29" s="684"/>
      <c r="E29" s="684"/>
      <c r="F29" s="684"/>
      <c r="G29" s="684"/>
      <c r="H29" s="684"/>
      <c r="I29" s="684"/>
      <c r="J29" s="684"/>
    </row>
    <row r="30" spans="2:10" x14ac:dyDescent="0.25">
      <c r="B30" s="684" t="s">
        <v>1080</v>
      </c>
      <c r="C30" s="684"/>
      <c r="D30" s="684"/>
      <c r="E30" s="684"/>
      <c r="F30" s="684"/>
      <c r="G30" s="684"/>
      <c r="H30" s="684"/>
      <c r="I30" s="684"/>
      <c r="J30" s="684"/>
    </row>
    <row r="31" spans="2:10" x14ac:dyDescent="0.25">
      <c r="B31" s="684" t="s">
        <v>1085</v>
      </c>
      <c r="C31" s="684"/>
      <c r="D31" s="684"/>
      <c r="E31" s="684"/>
      <c r="F31" s="684"/>
      <c r="G31" s="684"/>
      <c r="H31" s="684"/>
      <c r="I31" s="684"/>
      <c r="J31" s="684"/>
    </row>
    <row r="32" spans="2:10" x14ac:dyDescent="0.25">
      <c r="B32" s="684" t="s">
        <v>1086</v>
      </c>
      <c r="C32" s="684"/>
      <c r="D32" s="684"/>
      <c r="E32" s="684"/>
      <c r="F32" s="684"/>
      <c r="G32" s="684"/>
      <c r="H32" s="684"/>
      <c r="I32" s="684"/>
      <c r="J32" s="684"/>
    </row>
    <row r="33" spans="2:10" x14ac:dyDescent="0.25">
      <c r="B33" s="684" t="s">
        <v>1087</v>
      </c>
      <c r="C33" s="684"/>
      <c r="D33" s="684"/>
      <c r="E33" s="684"/>
      <c r="F33" s="684"/>
      <c r="G33" s="684"/>
      <c r="H33" s="684"/>
      <c r="I33" s="684"/>
      <c r="J33" s="684"/>
    </row>
    <row r="34" spans="2:10" ht="24.75" customHeight="1" x14ac:dyDescent="0.25">
      <c r="B34" s="685" t="s">
        <v>1088</v>
      </c>
      <c r="C34" s="685"/>
      <c r="D34" s="685"/>
      <c r="E34" s="685"/>
      <c r="F34" s="685"/>
      <c r="G34" s="685"/>
      <c r="H34" s="685"/>
      <c r="I34" s="685"/>
      <c r="J34" s="685"/>
    </row>
    <row r="35" spans="2:10" x14ac:dyDescent="0.25">
      <c r="B35" s="686"/>
      <c r="C35" s="686"/>
      <c r="D35" s="686"/>
      <c r="E35" s="686"/>
      <c r="F35" s="686"/>
      <c r="G35" s="686"/>
      <c r="H35" s="686"/>
      <c r="I35" s="686"/>
      <c r="J35" s="686"/>
    </row>
    <row r="36" spans="2:10" x14ac:dyDescent="0.25">
      <c r="B36" s="684" t="s">
        <v>1089</v>
      </c>
      <c r="C36" s="684"/>
      <c r="D36" s="684"/>
      <c r="E36" s="684"/>
      <c r="F36" s="684"/>
      <c r="G36" s="684"/>
      <c r="H36" s="684"/>
      <c r="I36" s="684"/>
      <c r="J36" s="684"/>
    </row>
    <row r="37" spans="2:10" x14ac:dyDescent="0.25">
      <c r="B37" s="684" t="s">
        <v>1090</v>
      </c>
      <c r="C37" s="684"/>
      <c r="D37" s="684"/>
      <c r="E37" s="684"/>
      <c r="F37" s="684"/>
      <c r="G37" s="684"/>
      <c r="H37" s="684"/>
      <c r="I37" s="684"/>
      <c r="J37" s="684"/>
    </row>
    <row r="38" spans="2:10" x14ac:dyDescent="0.25">
      <c r="B38" s="684" t="s">
        <v>1091</v>
      </c>
      <c r="C38" s="684"/>
      <c r="D38" s="684"/>
      <c r="E38" s="684"/>
      <c r="F38" s="684"/>
      <c r="G38" s="684"/>
      <c r="H38" s="684"/>
      <c r="I38" s="684"/>
      <c r="J38" s="684"/>
    </row>
    <row r="39" spans="2:10" x14ac:dyDescent="0.25">
      <c r="B39" s="465"/>
      <c r="C39" s="465"/>
      <c r="D39" s="465"/>
      <c r="E39" s="465"/>
      <c r="F39" s="465"/>
      <c r="G39" s="465"/>
      <c r="H39" s="465"/>
      <c r="I39" s="465"/>
      <c r="J39" s="465"/>
    </row>
    <row r="40" spans="2:10" x14ac:dyDescent="0.25">
      <c r="B40" s="684" t="s">
        <v>1094</v>
      </c>
      <c r="C40" s="684"/>
      <c r="D40" s="684"/>
      <c r="E40" s="684"/>
      <c r="F40" s="684"/>
      <c r="G40" s="684"/>
      <c r="H40" s="684"/>
      <c r="I40" s="684"/>
      <c r="J40" s="684"/>
    </row>
    <row r="41" spans="2:10" x14ac:dyDescent="0.25">
      <c r="B41" s="684" t="s">
        <v>1095</v>
      </c>
      <c r="C41" s="684"/>
      <c r="D41" s="684"/>
      <c r="E41" s="684"/>
      <c r="F41" s="684"/>
      <c r="G41" s="684"/>
      <c r="H41" s="684"/>
      <c r="I41" s="684"/>
      <c r="J41" s="684"/>
    </row>
    <row r="42" spans="2:10" ht="13.8" thickBot="1" x14ac:dyDescent="0.3"/>
    <row r="43" spans="2:10" x14ac:dyDescent="0.25">
      <c r="B43" s="694"/>
      <c r="C43" s="695"/>
      <c r="D43" s="697" t="s">
        <v>1050</v>
      </c>
      <c r="E43" s="697"/>
      <c r="F43" s="697" t="s">
        <v>1051</v>
      </c>
      <c r="G43" s="697"/>
      <c r="H43" s="697" t="s">
        <v>1052</v>
      </c>
      <c r="I43" s="702"/>
    </row>
    <row r="44" spans="2:10" x14ac:dyDescent="0.25">
      <c r="B44" s="696"/>
      <c r="C44" s="691"/>
      <c r="D44" s="698"/>
      <c r="E44" s="698"/>
      <c r="F44" s="698"/>
      <c r="G44" s="698"/>
      <c r="H44" s="698"/>
      <c r="I44" s="703"/>
    </row>
    <row r="45" spans="2:10" x14ac:dyDescent="0.25">
      <c r="B45" s="696"/>
      <c r="C45" s="691"/>
      <c r="D45" s="698"/>
      <c r="E45" s="698"/>
      <c r="F45" s="698"/>
      <c r="G45" s="698"/>
      <c r="H45" s="698"/>
      <c r="I45" s="703"/>
    </row>
    <row r="46" spans="2:10" ht="63" customHeight="1" x14ac:dyDescent="0.25">
      <c r="B46" s="696"/>
      <c r="C46" s="691"/>
      <c r="D46" s="698"/>
      <c r="E46" s="698"/>
      <c r="F46" s="698"/>
      <c r="G46" s="698"/>
      <c r="H46" s="698"/>
      <c r="I46" s="703"/>
    </row>
    <row r="47" spans="2:10" x14ac:dyDescent="0.25">
      <c r="B47" s="688" t="s">
        <v>1053</v>
      </c>
      <c r="C47" s="689"/>
      <c r="D47" s="691"/>
      <c r="E47" s="691"/>
      <c r="F47" s="704" t="s">
        <v>153</v>
      </c>
      <c r="G47" s="691"/>
      <c r="H47" s="704" t="s">
        <v>1097</v>
      </c>
      <c r="I47" s="699"/>
    </row>
    <row r="48" spans="2:10" x14ac:dyDescent="0.25">
      <c r="B48" s="690"/>
      <c r="C48" s="689"/>
      <c r="D48" s="691"/>
      <c r="E48" s="691"/>
      <c r="F48" s="691"/>
      <c r="G48" s="691"/>
      <c r="H48" s="691"/>
      <c r="I48" s="699"/>
    </row>
    <row r="49" spans="2:9" x14ac:dyDescent="0.25">
      <c r="B49" s="690"/>
      <c r="C49" s="689"/>
      <c r="D49" s="691"/>
      <c r="E49" s="691"/>
      <c r="F49" s="691"/>
      <c r="G49" s="691"/>
      <c r="H49" s="691"/>
      <c r="I49" s="699"/>
    </row>
    <row r="50" spans="2:9" x14ac:dyDescent="0.25">
      <c r="B50" s="690"/>
      <c r="C50" s="689"/>
      <c r="D50" s="691"/>
      <c r="E50" s="691"/>
      <c r="F50" s="691"/>
      <c r="G50" s="691"/>
      <c r="H50" s="691"/>
      <c r="I50" s="699"/>
    </row>
    <row r="51" spans="2:9" ht="16.5" customHeight="1" x14ac:dyDescent="0.25">
      <c r="B51" s="690"/>
      <c r="C51" s="689"/>
      <c r="D51" s="691"/>
      <c r="E51" s="691"/>
      <c r="F51" s="691"/>
      <c r="G51" s="691"/>
      <c r="H51" s="691"/>
      <c r="I51" s="699"/>
    </row>
    <row r="52" spans="2:9" ht="142.5" customHeight="1" x14ac:dyDescent="0.25">
      <c r="B52" s="690"/>
      <c r="C52" s="689"/>
      <c r="D52" s="691"/>
      <c r="E52" s="691"/>
      <c r="F52" s="691"/>
      <c r="G52" s="691"/>
      <c r="H52" s="691"/>
      <c r="I52" s="699"/>
    </row>
    <row r="53" spans="2:9" x14ac:dyDescent="0.25">
      <c r="B53" s="688" t="s">
        <v>1054</v>
      </c>
      <c r="C53" s="689"/>
      <c r="D53" s="691"/>
      <c r="E53" s="691"/>
      <c r="F53" s="691" t="s">
        <v>153</v>
      </c>
      <c r="G53" s="691"/>
      <c r="H53" s="691" t="s">
        <v>1097</v>
      </c>
      <c r="I53" s="699"/>
    </row>
    <row r="54" spans="2:9" x14ac:dyDescent="0.25">
      <c r="B54" s="690"/>
      <c r="C54" s="689"/>
      <c r="D54" s="691"/>
      <c r="E54" s="691"/>
      <c r="F54" s="691"/>
      <c r="G54" s="691"/>
      <c r="H54" s="691"/>
      <c r="I54" s="699"/>
    </row>
    <row r="55" spans="2:9" x14ac:dyDescent="0.25">
      <c r="B55" s="690"/>
      <c r="C55" s="689"/>
      <c r="D55" s="691"/>
      <c r="E55" s="691"/>
      <c r="F55" s="691"/>
      <c r="G55" s="691"/>
      <c r="H55" s="691"/>
      <c r="I55" s="699"/>
    </row>
    <row r="56" spans="2:9" x14ac:dyDescent="0.25">
      <c r="B56" s="690"/>
      <c r="C56" s="689"/>
      <c r="D56" s="691"/>
      <c r="E56" s="691"/>
      <c r="F56" s="691"/>
      <c r="G56" s="691"/>
      <c r="H56" s="691"/>
      <c r="I56" s="699"/>
    </row>
    <row r="57" spans="2:9" x14ac:dyDescent="0.25">
      <c r="B57" s="690"/>
      <c r="C57" s="689"/>
      <c r="D57" s="691"/>
      <c r="E57" s="691"/>
      <c r="F57" s="691"/>
      <c r="G57" s="691"/>
      <c r="H57" s="691"/>
      <c r="I57" s="699"/>
    </row>
    <row r="58" spans="2:9" x14ac:dyDescent="0.25">
      <c r="B58" s="690"/>
      <c r="C58" s="689"/>
      <c r="D58" s="691"/>
      <c r="E58" s="691"/>
      <c r="F58" s="691"/>
      <c r="G58" s="691"/>
      <c r="H58" s="691"/>
      <c r="I58" s="699"/>
    </row>
    <row r="59" spans="2:9" ht="59.25" customHeight="1" x14ac:dyDescent="0.25">
      <c r="B59" s="690"/>
      <c r="C59" s="689"/>
      <c r="D59" s="691"/>
      <c r="E59" s="691"/>
      <c r="F59" s="691"/>
      <c r="G59" s="691"/>
      <c r="H59" s="691"/>
      <c r="I59" s="699"/>
    </row>
    <row r="60" spans="2:9" x14ac:dyDescent="0.25">
      <c r="B60" s="688" t="s">
        <v>1055</v>
      </c>
      <c r="C60" s="689"/>
      <c r="D60" s="691"/>
      <c r="E60" s="691"/>
      <c r="F60" s="691" t="s">
        <v>153</v>
      </c>
      <c r="G60" s="691"/>
      <c r="H60" s="691" t="s">
        <v>1097</v>
      </c>
      <c r="I60" s="699"/>
    </row>
    <row r="61" spans="2:9" x14ac:dyDescent="0.25">
      <c r="B61" s="690"/>
      <c r="C61" s="689"/>
      <c r="D61" s="691"/>
      <c r="E61" s="691"/>
      <c r="F61" s="691"/>
      <c r="G61" s="691"/>
      <c r="H61" s="691"/>
      <c r="I61" s="699"/>
    </row>
    <row r="62" spans="2:9" x14ac:dyDescent="0.25">
      <c r="B62" s="690"/>
      <c r="C62" s="689"/>
      <c r="D62" s="691"/>
      <c r="E62" s="691"/>
      <c r="F62" s="691"/>
      <c r="G62" s="691"/>
      <c r="H62" s="691"/>
      <c r="I62" s="699"/>
    </row>
    <row r="63" spans="2:9" x14ac:dyDescent="0.25">
      <c r="B63" s="690"/>
      <c r="C63" s="689"/>
      <c r="D63" s="691"/>
      <c r="E63" s="691"/>
      <c r="F63" s="691"/>
      <c r="G63" s="691"/>
      <c r="H63" s="691"/>
      <c r="I63" s="699"/>
    </row>
    <row r="64" spans="2:9" x14ac:dyDescent="0.25">
      <c r="B64" s="690"/>
      <c r="C64" s="689"/>
      <c r="D64" s="691"/>
      <c r="E64" s="691"/>
      <c r="F64" s="691"/>
      <c r="G64" s="691"/>
      <c r="H64" s="691"/>
      <c r="I64" s="699"/>
    </row>
    <row r="65" spans="2:9" x14ac:dyDescent="0.25">
      <c r="B65" s="690"/>
      <c r="C65" s="689"/>
      <c r="D65" s="691"/>
      <c r="E65" s="691"/>
      <c r="F65" s="691"/>
      <c r="G65" s="691"/>
      <c r="H65" s="691"/>
      <c r="I65" s="699"/>
    </row>
    <row r="66" spans="2:9" x14ac:dyDescent="0.25">
      <c r="B66" s="688" t="s">
        <v>1056</v>
      </c>
      <c r="C66" s="689"/>
      <c r="D66" s="691"/>
      <c r="E66" s="691"/>
      <c r="F66" s="691" t="s">
        <v>153</v>
      </c>
      <c r="G66" s="691"/>
      <c r="H66" s="691" t="s">
        <v>1097</v>
      </c>
      <c r="I66" s="699"/>
    </row>
    <row r="67" spans="2:9" x14ac:dyDescent="0.25">
      <c r="B67" s="690"/>
      <c r="C67" s="689"/>
      <c r="D67" s="691"/>
      <c r="E67" s="691"/>
      <c r="F67" s="691"/>
      <c r="G67" s="691"/>
      <c r="H67" s="691"/>
      <c r="I67" s="699"/>
    </row>
    <row r="68" spans="2:9" x14ac:dyDescent="0.25">
      <c r="B68" s="690"/>
      <c r="C68" s="689"/>
      <c r="D68" s="691"/>
      <c r="E68" s="691"/>
      <c r="F68" s="691"/>
      <c r="G68" s="691"/>
      <c r="H68" s="691"/>
      <c r="I68" s="699"/>
    </row>
    <row r="69" spans="2:9" x14ac:dyDescent="0.25">
      <c r="B69" s="690"/>
      <c r="C69" s="689"/>
      <c r="D69" s="691"/>
      <c r="E69" s="691"/>
      <c r="F69" s="691"/>
      <c r="G69" s="691"/>
      <c r="H69" s="691"/>
      <c r="I69" s="699"/>
    </row>
    <row r="70" spans="2:9" x14ac:dyDescent="0.25">
      <c r="B70" s="690"/>
      <c r="C70" s="689"/>
      <c r="D70" s="691"/>
      <c r="E70" s="691"/>
      <c r="F70" s="691"/>
      <c r="G70" s="691"/>
      <c r="H70" s="691"/>
      <c r="I70" s="699"/>
    </row>
    <row r="71" spans="2:9" x14ac:dyDescent="0.25">
      <c r="B71" s="690"/>
      <c r="C71" s="689"/>
      <c r="D71" s="691"/>
      <c r="E71" s="691"/>
      <c r="F71" s="691"/>
      <c r="G71" s="691"/>
      <c r="H71" s="691"/>
      <c r="I71" s="699"/>
    </row>
    <row r="72" spans="2:9" x14ac:dyDescent="0.25">
      <c r="B72" s="688" t="s">
        <v>1057</v>
      </c>
      <c r="C72" s="705"/>
      <c r="D72" s="691"/>
      <c r="E72" s="691"/>
      <c r="F72" s="691" t="s">
        <v>153</v>
      </c>
      <c r="G72" s="691"/>
      <c r="H72" s="691" t="s">
        <v>1097</v>
      </c>
      <c r="I72" s="699"/>
    </row>
    <row r="73" spans="2:9" x14ac:dyDescent="0.25">
      <c r="B73" s="688"/>
      <c r="C73" s="705"/>
      <c r="D73" s="691"/>
      <c r="E73" s="691"/>
      <c r="F73" s="691"/>
      <c r="G73" s="691"/>
      <c r="H73" s="691"/>
      <c r="I73" s="699"/>
    </row>
    <row r="74" spans="2:9" x14ac:dyDescent="0.25">
      <c r="B74" s="688"/>
      <c r="C74" s="705"/>
      <c r="D74" s="691"/>
      <c r="E74" s="691"/>
      <c r="F74" s="691"/>
      <c r="G74" s="691"/>
      <c r="H74" s="691"/>
      <c r="I74" s="699"/>
    </row>
    <row r="75" spans="2:9" x14ac:dyDescent="0.25">
      <c r="B75" s="688"/>
      <c r="C75" s="705"/>
      <c r="D75" s="691"/>
      <c r="E75" s="691"/>
      <c r="F75" s="691"/>
      <c r="G75" s="691"/>
      <c r="H75" s="691"/>
      <c r="I75" s="699"/>
    </row>
    <row r="76" spans="2:9" x14ac:dyDescent="0.25">
      <c r="B76" s="688"/>
      <c r="C76" s="705"/>
      <c r="D76" s="691"/>
      <c r="E76" s="691"/>
      <c r="F76" s="691"/>
      <c r="G76" s="691"/>
      <c r="H76" s="691"/>
      <c r="I76" s="699"/>
    </row>
    <row r="77" spans="2:9" ht="13.8" thickBot="1" x14ac:dyDescent="0.3">
      <c r="B77" s="706"/>
      <c r="C77" s="707"/>
      <c r="D77" s="708"/>
      <c r="E77" s="708"/>
      <c r="F77" s="708"/>
      <c r="G77" s="708"/>
      <c r="H77" s="708"/>
      <c r="I77" s="709"/>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headerFooter>
    <oddHeader>&amp;CCommon Data Set 2015-2016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H27" sqref="H27:H29"/>
    </sheetView>
  </sheetViews>
  <sheetFormatPr defaultColWidth="11.5546875" defaultRowHeight="13.2" x14ac:dyDescent="0.25"/>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view="pageLayout" topLeftCell="A11" workbookViewId="0">
      <selection activeCell="F39" sqref="F39"/>
    </sheetView>
  </sheetViews>
  <sheetFormatPr defaultColWidth="0" defaultRowHeight="13.2" zeroHeight="1" x14ac:dyDescent="0.25"/>
  <cols>
    <col min="1" max="1" width="4.44140625" style="1" customWidth="1"/>
    <col min="2" max="2" width="27.77734375" customWidth="1"/>
    <col min="3" max="3" width="12.44140625" customWidth="1"/>
    <col min="4" max="4" width="14.6640625" customWidth="1"/>
    <col min="5" max="6" width="15.44140625" customWidth="1"/>
    <col min="7" max="7" width="0.6640625" customWidth="1"/>
  </cols>
  <sheetData>
    <row r="1" spans="1:6" ht="17.399999999999999" x14ac:dyDescent="0.25">
      <c r="A1" s="468" t="s">
        <v>246</v>
      </c>
      <c r="B1" s="468"/>
      <c r="C1" s="468"/>
      <c r="D1" s="468"/>
      <c r="E1" s="468"/>
      <c r="F1" s="468"/>
    </row>
    <row r="2" spans="1:6" x14ac:dyDescent="0.25"/>
    <row r="3" spans="1:6" ht="50.25" customHeight="1" x14ac:dyDescent="0.25">
      <c r="A3" s="2" t="s">
        <v>117</v>
      </c>
      <c r="B3" s="499" t="s">
        <v>998</v>
      </c>
      <c r="C3" s="500"/>
      <c r="D3" s="500"/>
      <c r="E3" s="500"/>
      <c r="F3" s="500"/>
    </row>
    <row r="4" spans="1:6" x14ac:dyDescent="0.25">
      <c r="A4" s="2" t="s">
        <v>117</v>
      </c>
      <c r="B4" s="88"/>
      <c r="C4" s="501" t="s">
        <v>247</v>
      </c>
      <c r="D4" s="501"/>
      <c r="E4" s="501" t="s">
        <v>248</v>
      </c>
      <c r="F4" s="501"/>
    </row>
    <row r="5" spans="1:6" x14ac:dyDescent="0.25">
      <c r="A5" s="2" t="s">
        <v>117</v>
      </c>
      <c r="B5" s="105"/>
      <c r="C5" s="18" t="s">
        <v>249</v>
      </c>
      <c r="D5" s="18" t="s">
        <v>250</v>
      </c>
      <c r="E5" s="18" t="s">
        <v>249</v>
      </c>
      <c r="F5" s="18" t="s">
        <v>250</v>
      </c>
    </row>
    <row r="6" spans="1:6" x14ac:dyDescent="0.25">
      <c r="A6" s="2" t="s">
        <v>117</v>
      </c>
      <c r="B6" s="19" t="s">
        <v>251</v>
      </c>
      <c r="C6" s="20"/>
      <c r="D6" s="20"/>
      <c r="E6" s="20"/>
      <c r="F6" s="20"/>
    </row>
    <row r="7" spans="1:6" ht="26.4" x14ac:dyDescent="0.25">
      <c r="A7" s="2" t="s">
        <v>117</v>
      </c>
      <c r="B7" s="21" t="s">
        <v>252</v>
      </c>
      <c r="C7" s="318">
        <v>178</v>
      </c>
      <c r="D7" s="318">
        <v>213</v>
      </c>
      <c r="E7" s="318">
        <v>0</v>
      </c>
      <c r="F7" s="318">
        <v>0</v>
      </c>
    </row>
    <row r="8" spans="1:6" x14ac:dyDescent="0.25">
      <c r="A8" s="2" t="s">
        <v>117</v>
      </c>
      <c r="B8" s="17" t="s">
        <v>253</v>
      </c>
      <c r="C8" s="318">
        <v>19</v>
      </c>
      <c r="D8" s="318">
        <v>16</v>
      </c>
      <c r="E8" s="318">
        <v>0</v>
      </c>
      <c r="F8" s="318">
        <v>0</v>
      </c>
    </row>
    <row r="9" spans="1:6" x14ac:dyDescent="0.25">
      <c r="A9" s="2" t="s">
        <v>117</v>
      </c>
      <c r="B9" s="17" t="s">
        <v>254</v>
      </c>
      <c r="C9" s="318">
        <v>411</v>
      </c>
      <c r="D9" s="318">
        <v>543</v>
      </c>
      <c r="E9" s="318">
        <v>5</v>
      </c>
      <c r="F9" s="318">
        <v>1</v>
      </c>
    </row>
    <row r="10" spans="1:6" x14ac:dyDescent="0.25">
      <c r="A10" s="2" t="s">
        <v>117</v>
      </c>
      <c r="B10" s="22" t="s">
        <v>255</v>
      </c>
      <c r="C10" s="319">
        <f>SUM(C7:C9)</f>
        <v>608</v>
      </c>
      <c r="D10" s="319">
        <f>SUM(D7:D9)</f>
        <v>772</v>
      </c>
      <c r="E10" s="319">
        <f>SUM(E7:E9)</f>
        <v>5</v>
      </c>
      <c r="F10" s="319">
        <f>SUM(F7:F9)</f>
        <v>1</v>
      </c>
    </row>
    <row r="11" spans="1:6" ht="26.4" x14ac:dyDescent="0.25">
      <c r="A11" s="2" t="s">
        <v>117</v>
      </c>
      <c r="B11" s="21" t="s">
        <v>418</v>
      </c>
      <c r="C11" s="318">
        <v>6</v>
      </c>
      <c r="D11" s="318">
        <v>14</v>
      </c>
      <c r="E11" s="318">
        <v>6</v>
      </c>
      <c r="F11" s="318">
        <v>11</v>
      </c>
    </row>
    <row r="12" spans="1:6" x14ac:dyDescent="0.25">
      <c r="A12" s="2" t="s">
        <v>117</v>
      </c>
      <c r="B12" s="22" t="s">
        <v>419</v>
      </c>
      <c r="C12" s="319">
        <f>SUM(C10:C11)</f>
        <v>614</v>
      </c>
      <c r="D12" s="319">
        <f>SUM(D10:D11)</f>
        <v>786</v>
      </c>
      <c r="E12" s="319">
        <f>SUM(E10:E11)</f>
        <v>11</v>
      </c>
      <c r="F12" s="319">
        <f>SUM(F10:F11)</f>
        <v>12</v>
      </c>
    </row>
    <row r="13" spans="1:6" x14ac:dyDescent="0.25">
      <c r="A13" s="2" t="s">
        <v>117</v>
      </c>
      <c r="B13" s="19" t="s">
        <v>792</v>
      </c>
      <c r="C13" s="320"/>
      <c r="D13" s="320"/>
      <c r="E13" s="320"/>
      <c r="F13" s="320"/>
    </row>
    <row r="14" spans="1:6" x14ac:dyDescent="0.25">
      <c r="A14" s="2" t="s">
        <v>117</v>
      </c>
      <c r="B14" s="24" t="s">
        <v>793</v>
      </c>
      <c r="C14" s="317">
        <v>0</v>
      </c>
      <c r="D14" s="317">
        <v>0</v>
      </c>
      <c r="E14" s="317">
        <v>0</v>
      </c>
      <c r="F14" s="317">
        <v>0</v>
      </c>
    </row>
    <row r="15" spans="1:6" x14ac:dyDescent="0.25">
      <c r="A15" s="2" t="s">
        <v>117</v>
      </c>
      <c r="B15" s="24" t="s">
        <v>254</v>
      </c>
      <c r="C15" s="317">
        <v>0</v>
      </c>
      <c r="D15" s="317">
        <v>0</v>
      </c>
      <c r="E15" s="317">
        <v>1</v>
      </c>
      <c r="F15" s="317">
        <v>3</v>
      </c>
    </row>
    <row r="16" spans="1:6" ht="26.4" x14ac:dyDescent="0.25">
      <c r="A16" s="2" t="s">
        <v>117</v>
      </c>
      <c r="B16" s="23" t="s">
        <v>794</v>
      </c>
      <c r="C16" s="317">
        <v>0</v>
      </c>
      <c r="D16" s="317">
        <v>0</v>
      </c>
      <c r="E16" s="317">
        <v>0</v>
      </c>
      <c r="F16" s="317">
        <v>0</v>
      </c>
    </row>
    <row r="17" spans="1:6" x14ac:dyDescent="0.25">
      <c r="A17" s="2" t="s">
        <v>117</v>
      </c>
      <c r="B17" s="22" t="s">
        <v>795</v>
      </c>
      <c r="C17" s="321">
        <f>SUM(C14:C16)</f>
        <v>0</v>
      </c>
      <c r="D17" s="321">
        <f>SUM(D14:D16)</f>
        <v>0</v>
      </c>
      <c r="E17" s="321">
        <f>SUM(E14:E16)</f>
        <v>1</v>
      </c>
      <c r="F17" s="321">
        <f>SUM(F14:F16)</f>
        <v>3</v>
      </c>
    </row>
    <row r="18" spans="1:6" x14ac:dyDescent="0.25">
      <c r="A18" s="2" t="s">
        <v>117</v>
      </c>
      <c r="B18" s="465" t="s">
        <v>796</v>
      </c>
      <c r="C18" s="465"/>
      <c r="D18" s="465"/>
      <c r="E18" s="465"/>
      <c r="F18" s="322">
        <f>SUM(C12:F12)</f>
        <v>1423</v>
      </c>
    </row>
    <row r="19" spans="1:6" x14ac:dyDescent="0.25">
      <c r="A19" s="2" t="s">
        <v>117</v>
      </c>
      <c r="B19" s="502" t="s">
        <v>567</v>
      </c>
      <c r="C19" s="502"/>
      <c r="D19" s="502"/>
      <c r="E19" s="502"/>
      <c r="F19" s="323">
        <f>SUM(C17:F17)</f>
        <v>4</v>
      </c>
    </row>
    <row r="20" spans="1:6" x14ac:dyDescent="0.25">
      <c r="A20" s="2" t="s">
        <v>117</v>
      </c>
      <c r="B20" s="503" t="s">
        <v>797</v>
      </c>
      <c r="C20" s="503"/>
      <c r="D20" s="503"/>
      <c r="E20" s="503"/>
      <c r="F20" s="324">
        <f>SUM(F18:F19)</f>
        <v>1427</v>
      </c>
    </row>
    <row r="21" spans="1:6" x14ac:dyDescent="0.25"/>
    <row r="22" spans="1:6" ht="91.5" customHeight="1" x14ac:dyDescent="0.25">
      <c r="A22" s="2" t="s">
        <v>118</v>
      </c>
      <c r="B22" s="499" t="s">
        <v>999</v>
      </c>
      <c r="C22" s="504"/>
      <c r="D22" s="504"/>
      <c r="E22" s="504"/>
      <c r="F22" s="504"/>
    </row>
    <row r="23" spans="1:6" ht="57" x14ac:dyDescent="0.25">
      <c r="A23" s="2" t="s">
        <v>118</v>
      </c>
      <c r="B23" s="505"/>
      <c r="C23" s="505"/>
      <c r="D23" s="118" t="s">
        <v>798</v>
      </c>
      <c r="E23" s="118" t="s">
        <v>411</v>
      </c>
      <c r="F23" s="118" t="s">
        <v>116</v>
      </c>
    </row>
    <row r="24" spans="1:6" x14ac:dyDescent="0.25">
      <c r="A24" s="2" t="s">
        <v>118</v>
      </c>
      <c r="B24" s="506" t="s">
        <v>799</v>
      </c>
      <c r="C24" s="506"/>
      <c r="D24" s="325">
        <v>34</v>
      </c>
      <c r="E24" s="325">
        <v>136</v>
      </c>
      <c r="F24" s="325">
        <v>154</v>
      </c>
    </row>
    <row r="25" spans="1:6" x14ac:dyDescent="0.25">
      <c r="A25" s="2" t="s">
        <v>118</v>
      </c>
      <c r="B25" s="496" t="s">
        <v>959</v>
      </c>
      <c r="C25" s="497"/>
      <c r="D25" s="325">
        <v>2</v>
      </c>
      <c r="E25" s="325">
        <v>37</v>
      </c>
      <c r="F25" s="325">
        <v>37</v>
      </c>
    </row>
    <row r="26" spans="1:6" x14ac:dyDescent="0.25">
      <c r="A26" s="2" t="s">
        <v>118</v>
      </c>
      <c r="B26" s="494" t="s">
        <v>0</v>
      </c>
      <c r="C26" s="494"/>
      <c r="D26" s="325">
        <v>33</v>
      </c>
      <c r="E26" s="325">
        <v>72</v>
      </c>
      <c r="F26" s="325">
        <v>72</v>
      </c>
    </row>
    <row r="27" spans="1:6" x14ac:dyDescent="0.25">
      <c r="A27" s="2" t="s">
        <v>118</v>
      </c>
      <c r="B27" s="498" t="s">
        <v>99</v>
      </c>
      <c r="C27" s="497"/>
      <c r="D27" s="325">
        <v>288</v>
      </c>
      <c r="E27" s="325">
        <v>1010</v>
      </c>
      <c r="F27" s="325">
        <v>1020</v>
      </c>
    </row>
    <row r="28" spans="1:6" ht="15" customHeight="1" x14ac:dyDescent="0.25">
      <c r="A28" s="2" t="s">
        <v>118</v>
      </c>
      <c r="B28" s="494" t="s">
        <v>1</v>
      </c>
      <c r="C28" s="494"/>
      <c r="D28" s="325">
        <v>4</v>
      </c>
      <c r="E28" s="325">
        <v>12</v>
      </c>
      <c r="F28" s="325">
        <v>12</v>
      </c>
    </row>
    <row r="29" spans="1:6" x14ac:dyDescent="0.25">
      <c r="A29" s="2" t="s">
        <v>118</v>
      </c>
      <c r="B29" s="494" t="s">
        <v>2</v>
      </c>
      <c r="C29" s="494"/>
      <c r="D29" s="325">
        <v>14</v>
      </c>
      <c r="E29" s="325">
        <v>31</v>
      </c>
      <c r="F29" s="325">
        <v>31</v>
      </c>
    </row>
    <row r="30" spans="1:6" ht="26.25" customHeight="1" x14ac:dyDescent="0.25">
      <c r="A30" s="2" t="s">
        <v>118</v>
      </c>
      <c r="B30" s="492" t="s">
        <v>3</v>
      </c>
      <c r="C30" s="493"/>
      <c r="D30" s="325">
        <v>0</v>
      </c>
      <c r="E30" s="325">
        <v>0</v>
      </c>
      <c r="F30" s="325">
        <v>0</v>
      </c>
    </row>
    <row r="31" spans="1:6" x14ac:dyDescent="0.25">
      <c r="A31" s="2" t="s">
        <v>118</v>
      </c>
      <c r="B31" s="494" t="s">
        <v>4</v>
      </c>
      <c r="C31" s="494"/>
      <c r="D31" s="325">
        <v>0</v>
      </c>
      <c r="E31" s="325">
        <v>26</v>
      </c>
      <c r="F31" s="325">
        <v>26</v>
      </c>
    </row>
    <row r="32" spans="1:6" x14ac:dyDescent="0.25">
      <c r="A32" s="2" t="s">
        <v>118</v>
      </c>
      <c r="B32" s="494" t="s">
        <v>5</v>
      </c>
      <c r="C32" s="494"/>
      <c r="D32" s="325">
        <v>16</v>
      </c>
      <c r="E32" s="325">
        <v>62</v>
      </c>
      <c r="F32" s="325">
        <v>71</v>
      </c>
    </row>
    <row r="33" spans="1:6" x14ac:dyDescent="0.25">
      <c r="A33" s="2" t="s">
        <v>118</v>
      </c>
      <c r="B33" s="495" t="s">
        <v>100</v>
      </c>
      <c r="C33" s="495"/>
      <c r="D33" s="326">
        <f>SUM(D24:D32)</f>
        <v>391</v>
      </c>
      <c r="E33" s="326">
        <f>SUM(E24:E32)</f>
        <v>1386</v>
      </c>
      <c r="F33" s="326">
        <f>SUM(F24:F32)</f>
        <v>1423</v>
      </c>
    </row>
    <row r="34" spans="1:6" x14ac:dyDescent="0.25"/>
    <row r="35" spans="1:6" ht="15.6" x14ac:dyDescent="0.3">
      <c r="B35" s="25" t="s">
        <v>101</v>
      </c>
      <c r="E35" s="452"/>
    </row>
    <row r="36" spans="1:6" x14ac:dyDescent="0.25">
      <c r="A36" s="2" t="s">
        <v>119</v>
      </c>
      <c r="B36" s="3" t="s">
        <v>1000</v>
      </c>
      <c r="E36" s="452"/>
      <c r="F36" s="26"/>
    </row>
    <row r="37" spans="1:6" x14ac:dyDescent="0.25">
      <c r="A37" s="2" t="s">
        <v>119</v>
      </c>
      <c r="B37" s="11" t="s">
        <v>102</v>
      </c>
      <c r="C37" s="329"/>
      <c r="E37" s="452"/>
      <c r="F37" s="26"/>
    </row>
    <row r="38" spans="1:6" x14ac:dyDescent="0.25">
      <c r="A38" s="2" t="s">
        <v>119</v>
      </c>
      <c r="B38" s="11" t="s">
        <v>103</v>
      </c>
      <c r="C38" s="328"/>
      <c r="E38" s="452"/>
      <c r="F38" s="26"/>
    </row>
    <row r="39" spans="1:6" x14ac:dyDescent="0.25">
      <c r="A39" s="2" t="s">
        <v>119</v>
      </c>
      <c r="B39" s="11" t="s">
        <v>104</v>
      </c>
      <c r="C39" s="328">
        <v>347</v>
      </c>
      <c r="E39" s="452"/>
      <c r="F39" s="26"/>
    </row>
    <row r="40" spans="1:6" x14ac:dyDescent="0.25">
      <c r="A40" s="2" t="s">
        <v>119</v>
      </c>
      <c r="B40" s="11" t="s">
        <v>713</v>
      </c>
      <c r="C40" s="328"/>
      <c r="E40" s="452"/>
      <c r="F40" s="26"/>
    </row>
    <row r="41" spans="1:6" x14ac:dyDescent="0.25">
      <c r="A41" s="2" t="s">
        <v>119</v>
      </c>
      <c r="B41" s="11" t="s">
        <v>105</v>
      </c>
      <c r="C41" s="328">
        <v>15</v>
      </c>
      <c r="E41" s="452"/>
      <c r="F41" s="26"/>
    </row>
    <row r="42" spans="1:6" x14ac:dyDescent="0.25">
      <c r="A42" s="2" t="s">
        <v>119</v>
      </c>
      <c r="B42" s="11" t="s">
        <v>106</v>
      </c>
      <c r="C42" s="328"/>
      <c r="E42" s="452"/>
      <c r="F42" s="26"/>
    </row>
    <row r="43" spans="1:6" ht="26.4" x14ac:dyDescent="0.25">
      <c r="A43" s="2" t="s">
        <v>119</v>
      </c>
      <c r="B43" s="250" t="s">
        <v>568</v>
      </c>
      <c r="C43" s="328"/>
      <c r="E43" s="452"/>
      <c r="F43" s="26"/>
    </row>
    <row r="44" spans="1:6" ht="26.4" x14ac:dyDescent="0.25">
      <c r="A44" s="2" t="s">
        <v>119</v>
      </c>
      <c r="B44" s="327" t="s">
        <v>569</v>
      </c>
      <c r="C44" s="328"/>
      <c r="E44" s="452"/>
      <c r="F44" s="26"/>
    </row>
    <row r="45" spans="1:6" x14ac:dyDescent="0.25">
      <c r="A45" s="2" t="s">
        <v>119</v>
      </c>
      <c r="B45" s="257" t="s">
        <v>570</v>
      </c>
      <c r="C45" s="328"/>
      <c r="F45" s="26"/>
    </row>
    <row r="46" spans="1:6" x14ac:dyDescent="0.25"/>
    <row r="47" spans="1:6" ht="15.6" x14ac:dyDescent="0.25">
      <c r="B47" s="27" t="s">
        <v>107</v>
      </c>
      <c r="C47" s="4"/>
      <c r="D47" s="4"/>
      <c r="E47" s="4"/>
      <c r="F47" s="4"/>
    </row>
    <row r="48" spans="1:6" ht="54.75" customHeight="1" x14ac:dyDescent="0.25">
      <c r="B48" s="482" t="s">
        <v>1001</v>
      </c>
      <c r="C48" s="482"/>
      <c r="D48" s="482"/>
      <c r="E48" s="482"/>
      <c r="F48" s="482"/>
    </row>
    <row r="49" spans="1:6" x14ac:dyDescent="0.25">
      <c r="A49" s="7"/>
      <c r="B49" s="4"/>
      <c r="C49" s="4"/>
      <c r="D49" s="4"/>
      <c r="E49" s="4"/>
      <c r="F49" s="4"/>
    </row>
    <row r="50" spans="1:6" x14ac:dyDescent="0.25">
      <c r="B50" s="479" t="s">
        <v>370</v>
      </c>
      <c r="C50" s="480"/>
      <c r="D50" s="28"/>
      <c r="E50" s="28"/>
      <c r="F50" s="28"/>
    </row>
    <row r="51" spans="1:6" x14ac:dyDescent="0.25">
      <c r="A51" s="164"/>
      <c r="B51" s="169"/>
      <c r="C51" s="169"/>
      <c r="D51" s="169"/>
      <c r="E51" s="169"/>
      <c r="F51" s="169"/>
    </row>
    <row r="52" spans="1:6" ht="42.75" customHeight="1" x14ac:dyDescent="0.25">
      <c r="A52" s="164"/>
      <c r="B52" s="481" t="s">
        <v>1002</v>
      </c>
      <c r="C52" s="481"/>
      <c r="D52" s="481"/>
      <c r="E52" s="481"/>
      <c r="F52" s="169"/>
    </row>
    <row r="53" spans="1:6" x14ac:dyDescent="0.25">
      <c r="A53" s="164"/>
      <c r="B53" s="163"/>
      <c r="C53" s="163"/>
      <c r="D53" s="163"/>
      <c r="E53" s="163"/>
      <c r="F53" s="169"/>
    </row>
    <row r="54" spans="1:6" x14ac:dyDescent="0.25">
      <c r="A54" s="164"/>
      <c r="B54" s="171" t="s">
        <v>1003</v>
      </c>
      <c r="C54" s="163"/>
      <c r="D54" s="163"/>
      <c r="E54" s="163"/>
      <c r="F54" s="169"/>
    </row>
    <row r="55" spans="1:6" s="170" customFormat="1" ht="48" customHeight="1" x14ac:dyDescent="0.25">
      <c r="A55" s="1"/>
      <c r="B55" s="481" t="s">
        <v>1004</v>
      </c>
      <c r="C55" s="482"/>
      <c r="D55" s="482"/>
      <c r="E55" s="482"/>
      <c r="F55" s="482"/>
    </row>
    <row r="56" spans="1:6" s="170" customFormat="1" ht="38.25" customHeight="1" x14ac:dyDescent="0.25">
      <c r="A56" s="2" t="s">
        <v>120</v>
      </c>
      <c r="B56" s="483" t="s">
        <v>1005</v>
      </c>
      <c r="C56" s="484"/>
      <c r="D56" s="484"/>
      <c r="E56" s="485"/>
      <c r="F56" s="325">
        <v>378</v>
      </c>
    </row>
    <row r="57" spans="1:6" s="170" customFormat="1" ht="65.25" customHeight="1" x14ac:dyDescent="0.25">
      <c r="A57" s="2" t="s">
        <v>121</v>
      </c>
      <c r="B57" s="486" t="s">
        <v>1006</v>
      </c>
      <c r="C57" s="487"/>
      <c r="D57" s="487"/>
      <c r="E57" s="488"/>
      <c r="F57" s="325">
        <v>0</v>
      </c>
    </row>
    <row r="58" spans="1:6" s="170" customFormat="1" ht="35.25" customHeight="1" x14ac:dyDescent="0.25">
      <c r="A58" s="2" t="s">
        <v>122</v>
      </c>
      <c r="B58" s="489" t="s">
        <v>1007</v>
      </c>
      <c r="C58" s="490"/>
      <c r="D58" s="490"/>
      <c r="E58" s="491"/>
      <c r="F58" s="325">
        <v>378</v>
      </c>
    </row>
    <row r="59" spans="1:6" ht="36" customHeight="1" x14ac:dyDescent="0.25">
      <c r="A59" s="2" t="s">
        <v>123</v>
      </c>
      <c r="B59" s="489" t="s">
        <v>1009</v>
      </c>
      <c r="C59" s="490"/>
      <c r="D59" s="490"/>
      <c r="E59" s="491"/>
      <c r="F59" s="325">
        <v>269</v>
      </c>
    </row>
    <row r="60" spans="1:6" ht="35.25" customHeight="1" x14ac:dyDescent="0.25">
      <c r="A60" s="2" t="s">
        <v>124</v>
      </c>
      <c r="B60" s="489" t="s">
        <v>1010</v>
      </c>
      <c r="C60" s="490"/>
      <c r="D60" s="490"/>
      <c r="E60" s="491"/>
      <c r="F60" s="325">
        <v>13</v>
      </c>
    </row>
    <row r="61" spans="1:6" ht="38.25" customHeight="1" x14ac:dyDescent="0.25">
      <c r="A61" s="2" t="s">
        <v>125</v>
      </c>
      <c r="B61" s="486" t="s">
        <v>1011</v>
      </c>
      <c r="C61" s="487"/>
      <c r="D61" s="487"/>
      <c r="E61" s="488"/>
      <c r="F61" s="325">
        <v>2</v>
      </c>
    </row>
    <row r="62" spans="1:6" ht="26.25" customHeight="1" x14ac:dyDescent="0.25">
      <c r="A62" s="2" t="s">
        <v>126</v>
      </c>
      <c r="B62" s="489" t="s">
        <v>371</v>
      </c>
      <c r="C62" s="490"/>
      <c r="D62" s="490"/>
      <c r="E62" s="491"/>
      <c r="F62" s="325">
        <f>SUM(F59:F61)</f>
        <v>284</v>
      </c>
    </row>
    <row r="63" spans="1:6" ht="25.5" customHeight="1" x14ac:dyDescent="0.25">
      <c r="A63" s="2" t="s">
        <v>677</v>
      </c>
      <c r="B63" s="489" t="s">
        <v>1008</v>
      </c>
      <c r="C63" s="490"/>
      <c r="D63" s="490"/>
      <c r="E63" s="491"/>
      <c r="F63" s="330">
        <f>F62/F58</f>
        <v>0.75132275132275128</v>
      </c>
    </row>
    <row r="64" spans="1:6" ht="27.75" customHeight="1" x14ac:dyDescent="0.25">
      <c r="A64" s="164"/>
      <c r="B64" s="163"/>
      <c r="C64" s="163"/>
      <c r="D64" s="163"/>
      <c r="E64" s="163"/>
      <c r="F64" s="169"/>
    </row>
    <row r="65" spans="1:6" ht="30.75" customHeight="1" x14ac:dyDescent="0.25">
      <c r="A65" s="277"/>
      <c r="B65" s="172" t="s">
        <v>984</v>
      </c>
      <c r="C65" s="169"/>
      <c r="D65" s="169"/>
      <c r="E65" s="169"/>
      <c r="F65" s="169"/>
    </row>
    <row r="66" spans="1:6" ht="42" customHeight="1" x14ac:dyDescent="0.25">
      <c r="B66" s="481" t="s">
        <v>985</v>
      </c>
      <c r="C66" s="482"/>
      <c r="D66" s="482"/>
      <c r="E66" s="482"/>
      <c r="F66" s="482"/>
    </row>
    <row r="67" spans="1:6" ht="37.5" customHeight="1" x14ac:dyDescent="0.25">
      <c r="A67" s="2" t="s">
        <v>120</v>
      </c>
      <c r="B67" s="483" t="s">
        <v>986</v>
      </c>
      <c r="C67" s="484"/>
      <c r="D67" s="484"/>
      <c r="E67" s="485"/>
      <c r="F67" s="416">
        <v>415</v>
      </c>
    </row>
    <row r="68" spans="1:6" s="170" customFormat="1" ht="57.75" customHeight="1" x14ac:dyDescent="0.25">
      <c r="A68" s="2" t="s">
        <v>121</v>
      </c>
      <c r="B68" s="486" t="s">
        <v>987</v>
      </c>
      <c r="C68" s="487"/>
      <c r="D68" s="487"/>
      <c r="E68" s="488"/>
      <c r="F68" s="416">
        <v>0</v>
      </c>
    </row>
    <row r="69" spans="1:6" s="170" customFormat="1" ht="31.5" customHeight="1" x14ac:dyDescent="0.25">
      <c r="A69" s="2" t="s">
        <v>122</v>
      </c>
      <c r="B69" s="489" t="s">
        <v>988</v>
      </c>
      <c r="C69" s="490"/>
      <c r="D69" s="490"/>
      <c r="E69" s="491"/>
      <c r="F69" s="416">
        <f>F67-F68</f>
        <v>415</v>
      </c>
    </row>
    <row r="70" spans="1:6" ht="39.75" customHeight="1" x14ac:dyDescent="0.25">
      <c r="A70" s="2" t="s">
        <v>123</v>
      </c>
      <c r="B70" s="489" t="s">
        <v>989</v>
      </c>
      <c r="C70" s="490"/>
      <c r="D70" s="490"/>
      <c r="E70" s="491"/>
      <c r="F70" s="416">
        <v>289</v>
      </c>
    </row>
    <row r="71" spans="1:6" ht="27" customHeight="1" x14ac:dyDescent="0.25">
      <c r="A71" s="2" t="s">
        <v>124</v>
      </c>
      <c r="B71" s="489" t="s">
        <v>990</v>
      </c>
      <c r="C71" s="490"/>
      <c r="D71" s="490"/>
      <c r="E71" s="491"/>
      <c r="F71" s="416">
        <v>14</v>
      </c>
    </row>
    <row r="72" spans="1:6" ht="41.25" customHeight="1" x14ac:dyDescent="0.25">
      <c r="A72" s="2" t="s">
        <v>125</v>
      </c>
      <c r="B72" s="486" t="s">
        <v>991</v>
      </c>
      <c r="C72" s="487"/>
      <c r="D72" s="487"/>
      <c r="E72" s="488"/>
      <c r="F72" s="416">
        <v>5</v>
      </c>
    </row>
    <row r="73" spans="1:6" ht="26.25" customHeight="1" x14ac:dyDescent="0.25">
      <c r="A73" s="2" t="s">
        <v>126</v>
      </c>
      <c r="B73" s="489" t="s">
        <v>371</v>
      </c>
      <c r="C73" s="490"/>
      <c r="D73" s="490"/>
      <c r="E73" s="491"/>
      <c r="F73" s="416">
        <f>SUM(F70:F72)</f>
        <v>308</v>
      </c>
    </row>
    <row r="74" spans="1:6" ht="25.5" customHeight="1" x14ac:dyDescent="0.25">
      <c r="A74" s="2" t="s">
        <v>677</v>
      </c>
      <c r="B74" s="489" t="s">
        <v>992</v>
      </c>
      <c r="C74" s="490"/>
      <c r="D74" s="490"/>
      <c r="E74" s="491"/>
      <c r="F74" s="417">
        <f>F73/F69</f>
        <v>0.74216867469879522</v>
      </c>
    </row>
    <row r="75" spans="1:6" ht="27.75" customHeight="1" x14ac:dyDescent="0.25">
      <c r="F75" s="418"/>
    </row>
    <row r="76" spans="1:6" ht="30.75" customHeight="1" x14ac:dyDescent="0.25">
      <c r="B76" s="3" t="s">
        <v>491</v>
      </c>
      <c r="F76" s="96"/>
    </row>
    <row r="77" spans="1:6" ht="14.25" customHeight="1" x14ac:dyDescent="0.25">
      <c r="A77" s="164"/>
      <c r="B77" s="170"/>
      <c r="C77" s="170"/>
      <c r="D77" s="170"/>
      <c r="E77" s="170"/>
      <c r="F77" s="173"/>
    </row>
    <row r="78" spans="1:6" ht="27" customHeight="1" x14ac:dyDescent="0.25">
      <c r="A78" s="164"/>
      <c r="B78" s="478" t="s">
        <v>1012</v>
      </c>
      <c r="C78" s="478"/>
      <c r="D78" s="478"/>
      <c r="E78" s="478"/>
      <c r="F78" s="173"/>
    </row>
    <row r="79" spans="1:6" x14ac:dyDescent="0.25">
      <c r="A79" s="164"/>
      <c r="B79" s="170"/>
      <c r="C79" s="170"/>
      <c r="D79" s="170"/>
      <c r="E79" s="170"/>
      <c r="F79" s="173"/>
    </row>
    <row r="80" spans="1:6" x14ac:dyDescent="0.25">
      <c r="A80" s="164"/>
      <c r="B80" s="174" t="s">
        <v>1013</v>
      </c>
      <c r="C80" s="170"/>
      <c r="D80" s="170"/>
      <c r="E80" s="170"/>
      <c r="F80" s="173"/>
    </row>
    <row r="81" spans="1:6" s="170" customFormat="1" ht="17.25" customHeight="1" x14ac:dyDescent="0.25">
      <c r="A81" s="2" t="s">
        <v>109</v>
      </c>
      <c r="B81" s="475" t="s">
        <v>1014</v>
      </c>
      <c r="C81" s="476"/>
      <c r="D81" s="476"/>
      <c r="E81" s="476"/>
      <c r="F81" s="95"/>
    </row>
    <row r="82" spans="1:6" s="170" customFormat="1" ht="57" customHeight="1" x14ac:dyDescent="0.25">
      <c r="A82" s="29" t="s">
        <v>372</v>
      </c>
      <c r="B82" s="475" t="s">
        <v>1015</v>
      </c>
      <c r="C82" s="476"/>
      <c r="D82" s="476"/>
      <c r="E82" s="476"/>
      <c r="F82" s="95"/>
    </row>
    <row r="83" spans="1:6" s="170" customFormat="1" ht="30.75" customHeight="1" x14ac:dyDescent="0.25">
      <c r="A83" s="29" t="s">
        <v>373</v>
      </c>
      <c r="B83" s="475" t="s">
        <v>1016</v>
      </c>
      <c r="C83" s="476"/>
      <c r="D83" s="476"/>
      <c r="E83" s="476"/>
      <c r="F83" s="95"/>
    </row>
    <row r="84" spans="1:6" s="170" customFormat="1" ht="23.25" customHeight="1" x14ac:dyDescent="0.25">
      <c r="A84" s="29" t="s">
        <v>374</v>
      </c>
      <c r="B84" s="476" t="s">
        <v>381</v>
      </c>
      <c r="C84" s="476"/>
      <c r="D84" s="476"/>
      <c r="E84" s="476"/>
      <c r="F84" s="95"/>
    </row>
    <row r="85" spans="1:6" s="170" customFormat="1" ht="21.75" customHeight="1" x14ac:dyDescent="0.25">
      <c r="A85" s="2" t="s">
        <v>375</v>
      </c>
      <c r="B85" s="476" t="s">
        <v>382</v>
      </c>
      <c r="C85" s="476"/>
      <c r="D85" s="476"/>
      <c r="E85" s="476"/>
      <c r="F85" s="95"/>
    </row>
    <row r="86" spans="1:6" s="170" customFormat="1" ht="24.75" customHeight="1" x14ac:dyDescent="0.25">
      <c r="A86" s="2" t="s">
        <v>376</v>
      </c>
      <c r="B86" s="476" t="s">
        <v>383</v>
      </c>
      <c r="C86" s="476"/>
      <c r="D86" s="476"/>
      <c r="E86" s="476"/>
      <c r="F86" s="95"/>
    </row>
    <row r="87" spans="1:6" s="170" customFormat="1" ht="30" customHeight="1" x14ac:dyDescent="0.25">
      <c r="A87" s="2" t="s">
        <v>377</v>
      </c>
      <c r="B87" s="476" t="s">
        <v>384</v>
      </c>
      <c r="C87" s="476"/>
      <c r="D87" s="476"/>
      <c r="E87" s="476"/>
      <c r="F87" s="95"/>
    </row>
    <row r="88" spans="1:6" s="170" customFormat="1" x14ac:dyDescent="0.25">
      <c r="A88" s="2" t="s">
        <v>378</v>
      </c>
      <c r="B88" s="476" t="s">
        <v>385</v>
      </c>
      <c r="C88" s="476"/>
      <c r="D88" s="476"/>
      <c r="E88" s="476"/>
      <c r="F88" s="95"/>
    </row>
    <row r="89" spans="1:6" s="170" customFormat="1" x14ac:dyDescent="0.25">
      <c r="A89" s="2" t="s">
        <v>379</v>
      </c>
      <c r="B89" s="476" t="s">
        <v>386</v>
      </c>
      <c r="C89" s="476"/>
      <c r="D89" s="476"/>
      <c r="E89" s="476"/>
      <c r="F89" s="95"/>
    </row>
    <row r="90" spans="1:6" s="170" customFormat="1" x14ac:dyDescent="0.25">
      <c r="A90" s="2" t="s">
        <v>380</v>
      </c>
      <c r="B90" s="476" t="s">
        <v>387</v>
      </c>
      <c r="C90" s="476"/>
      <c r="D90" s="476"/>
      <c r="E90" s="476"/>
      <c r="F90" s="95"/>
    </row>
    <row r="91" spans="1:6" s="170" customFormat="1" ht="25.5" customHeight="1" x14ac:dyDescent="0.25">
      <c r="A91" s="2"/>
      <c r="B91" s="52"/>
      <c r="C91" s="52"/>
      <c r="D91" s="52"/>
      <c r="E91" s="52"/>
      <c r="F91" s="175"/>
    </row>
    <row r="92" spans="1:6" s="170" customFormat="1" x14ac:dyDescent="0.25">
      <c r="A92" s="164"/>
      <c r="B92" s="174" t="s">
        <v>993</v>
      </c>
      <c r="F92" s="173"/>
    </row>
    <row r="93" spans="1:6" s="170" customFormat="1" ht="18.75" customHeight="1" x14ac:dyDescent="0.25">
      <c r="A93" s="2" t="s">
        <v>109</v>
      </c>
      <c r="B93" s="475" t="s">
        <v>994</v>
      </c>
      <c r="C93" s="476"/>
      <c r="D93" s="476"/>
      <c r="E93" s="476"/>
      <c r="F93" s="95"/>
    </row>
    <row r="94" spans="1:6" s="170" customFormat="1" ht="53.25" customHeight="1" x14ac:dyDescent="0.25">
      <c r="A94" s="29" t="s">
        <v>372</v>
      </c>
      <c r="B94" s="475" t="s">
        <v>995</v>
      </c>
      <c r="C94" s="476"/>
      <c r="D94" s="476"/>
      <c r="E94" s="476"/>
      <c r="F94" s="95"/>
    </row>
    <row r="95" spans="1:6" s="170" customFormat="1" ht="30" customHeight="1" x14ac:dyDescent="0.25">
      <c r="A95" s="29" t="s">
        <v>373</v>
      </c>
      <c r="B95" s="475" t="s">
        <v>996</v>
      </c>
      <c r="C95" s="476"/>
      <c r="D95" s="476"/>
      <c r="E95" s="476"/>
      <c r="F95" s="95"/>
    </row>
    <row r="96" spans="1:6" s="170" customFormat="1" x14ac:dyDescent="0.25">
      <c r="A96" s="29" t="s">
        <v>374</v>
      </c>
      <c r="B96" s="476" t="s">
        <v>381</v>
      </c>
      <c r="C96" s="476"/>
      <c r="D96" s="476"/>
      <c r="E96" s="476"/>
      <c r="F96" s="95"/>
    </row>
    <row r="97" spans="1:6" x14ac:dyDescent="0.25">
      <c r="A97" s="2" t="s">
        <v>375</v>
      </c>
      <c r="B97" s="476" t="s">
        <v>382</v>
      </c>
      <c r="C97" s="476"/>
      <c r="D97" s="476"/>
      <c r="E97" s="476"/>
      <c r="F97" s="95"/>
    </row>
    <row r="98" spans="1:6" ht="23.25" customHeight="1" x14ac:dyDescent="0.25">
      <c r="A98" s="2" t="s">
        <v>376</v>
      </c>
      <c r="B98" s="476" t="s">
        <v>383</v>
      </c>
      <c r="C98" s="476"/>
      <c r="D98" s="476"/>
      <c r="E98" s="476"/>
      <c r="F98" s="95"/>
    </row>
    <row r="99" spans="1:6" ht="27.75" customHeight="1" x14ac:dyDescent="0.25">
      <c r="A99" s="2" t="s">
        <v>377</v>
      </c>
      <c r="B99" s="476" t="s">
        <v>384</v>
      </c>
      <c r="C99" s="476"/>
      <c r="D99" s="476"/>
      <c r="E99" s="476"/>
      <c r="F99" s="95"/>
    </row>
    <row r="100" spans="1:6" x14ac:dyDescent="0.25">
      <c r="A100" s="2" t="s">
        <v>378</v>
      </c>
      <c r="B100" s="476" t="s">
        <v>385</v>
      </c>
      <c r="C100" s="476"/>
      <c r="D100" s="476"/>
      <c r="E100" s="476"/>
      <c r="F100" s="95"/>
    </row>
    <row r="101" spans="1:6" x14ac:dyDescent="0.25">
      <c r="A101" s="2" t="s">
        <v>379</v>
      </c>
      <c r="B101" s="476" t="s">
        <v>386</v>
      </c>
      <c r="C101" s="476"/>
      <c r="D101" s="476"/>
      <c r="E101" s="476"/>
      <c r="F101" s="95"/>
    </row>
    <row r="102" spans="1:6" x14ac:dyDescent="0.25">
      <c r="A102" s="2" t="s">
        <v>380</v>
      </c>
      <c r="B102" s="476" t="s">
        <v>387</v>
      </c>
      <c r="C102" s="476"/>
      <c r="D102" s="476"/>
      <c r="E102" s="476"/>
      <c r="F102" s="95"/>
    </row>
    <row r="103" spans="1:6" ht="24.75" customHeight="1" x14ac:dyDescent="0.25"/>
    <row r="104" spans="1:6" x14ac:dyDescent="0.25">
      <c r="B104" s="3" t="s">
        <v>108</v>
      </c>
    </row>
    <row r="105" spans="1:6" ht="78.75" customHeight="1" x14ac:dyDescent="0.25">
      <c r="B105" s="477" t="s">
        <v>1017</v>
      </c>
      <c r="C105" s="469"/>
      <c r="D105" s="469"/>
      <c r="E105" s="469"/>
      <c r="F105" s="469"/>
    </row>
    <row r="106" spans="1:6" ht="59.25" customHeight="1" x14ac:dyDescent="0.25">
      <c r="A106" s="2" t="s">
        <v>388</v>
      </c>
      <c r="B106" s="475" t="s">
        <v>1018</v>
      </c>
      <c r="C106" s="476"/>
      <c r="D106" s="476"/>
      <c r="E106" s="476"/>
      <c r="F106" s="331">
        <v>0.82499999999999996</v>
      </c>
    </row>
    <row r="107" spans="1:6" x14ac:dyDescent="0.25"/>
    <row r="108" spans="1:6" hidden="1" x14ac:dyDescent="0.25"/>
    <row r="109" spans="1:6" ht="65.25" hidden="1" customHeight="1" x14ac:dyDescent="0.25"/>
    <row r="110" spans="1:6" ht="51.75" hidden="1" customHeight="1" x14ac:dyDescent="0.25"/>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oddHeader>&amp;CCommon Data Set 2015-2016</oddHeader>
    <oddFooter>&amp;C&amp;A&amp;RPage &amp;P</oddFooter>
  </headerFooter>
  <ignoredErrors>
    <ignoredError sqref="F62" formulaRange="1"/>
  </ignoredError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3"/>
  <sheetViews>
    <sheetView showGridLines="0" showRowColHeaders="0" view="pageLayout" topLeftCell="A4" workbookViewId="0">
      <selection activeCell="G11" sqref="G11"/>
    </sheetView>
  </sheetViews>
  <sheetFormatPr defaultColWidth="0" defaultRowHeight="13.2" zeroHeight="1" x14ac:dyDescent="0.25"/>
  <cols>
    <col min="1" max="1" width="4.44140625" style="368" customWidth="1"/>
    <col min="2" max="2" width="27" style="383" customWidth="1"/>
    <col min="3" max="6" width="14.6640625" style="383" customWidth="1"/>
    <col min="7" max="7" width="8.44140625" style="383" customWidth="1"/>
    <col min="8" max="8" width="0.6640625" style="383" customWidth="1"/>
    <col min="9" max="16384" width="0" style="383" hidden="1"/>
  </cols>
  <sheetData>
    <row r="1" spans="1:7" ht="17.399999999999999" x14ac:dyDescent="0.25">
      <c r="A1" s="468" t="s">
        <v>389</v>
      </c>
      <c r="B1" s="540"/>
      <c r="C1" s="540"/>
      <c r="D1" s="540"/>
      <c r="E1" s="540"/>
      <c r="F1" s="540"/>
    </row>
    <row r="2" spans="1:7" x14ac:dyDescent="0.25"/>
    <row r="3" spans="1:7" ht="15.6" x14ac:dyDescent="0.3">
      <c r="B3" s="25" t="s">
        <v>390</v>
      </c>
    </row>
    <row r="4" spans="1:7" ht="93" customHeight="1" x14ac:dyDescent="0.25">
      <c r="A4" s="386" t="s">
        <v>631</v>
      </c>
      <c r="B4" s="536" t="s">
        <v>1019</v>
      </c>
      <c r="C4" s="542"/>
      <c r="D4" s="542"/>
      <c r="E4" s="542"/>
      <c r="F4" s="465"/>
    </row>
    <row r="5" spans="1:7" x14ac:dyDescent="0.25">
      <c r="A5" s="386" t="s">
        <v>631</v>
      </c>
      <c r="B5" s="472" t="s">
        <v>308</v>
      </c>
      <c r="C5" s="473"/>
      <c r="D5" s="474"/>
      <c r="E5" s="419">
        <v>2499</v>
      </c>
    </row>
    <row r="6" spans="1:7" x14ac:dyDescent="0.25">
      <c r="A6" s="386" t="s">
        <v>631</v>
      </c>
      <c r="B6" s="541" t="s">
        <v>309</v>
      </c>
      <c r="C6" s="514"/>
      <c r="D6" s="515"/>
      <c r="E6" s="420">
        <v>4348</v>
      </c>
    </row>
    <row r="7" spans="1:7" x14ac:dyDescent="0.25">
      <c r="A7" s="386"/>
      <c r="B7" s="361"/>
      <c r="C7" s="45"/>
      <c r="D7" s="45"/>
      <c r="E7" s="421">
        <f>SUM(E5:E6)</f>
        <v>6847</v>
      </c>
    </row>
    <row r="8" spans="1:7" x14ac:dyDescent="0.25">
      <c r="A8" s="386" t="s">
        <v>631</v>
      </c>
      <c r="B8" s="541" t="s">
        <v>310</v>
      </c>
      <c r="C8" s="514"/>
      <c r="D8" s="515"/>
      <c r="E8" s="422">
        <v>1349</v>
      </c>
    </row>
    <row r="9" spans="1:7" x14ac:dyDescent="0.25">
      <c r="A9" s="386" t="s">
        <v>631</v>
      </c>
      <c r="B9" s="541" t="s">
        <v>766</v>
      </c>
      <c r="C9" s="514"/>
      <c r="D9" s="515"/>
      <c r="E9" s="422">
        <v>2353</v>
      </c>
    </row>
    <row r="10" spans="1:7" x14ac:dyDescent="0.25">
      <c r="A10" s="386"/>
      <c r="B10" s="361"/>
      <c r="C10" s="32"/>
      <c r="D10" s="32"/>
      <c r="E10" s="421">
        <f>SUM(E8:E9)</f>
        <v>3702</v>
      </c>
      <c r="G10" s="383">
        <f>E10/E7</f>
        <v>0.54067474806484594</v>
      </c>
    </row>
    <row r="11" spans="1:7" x14ac:dyDescent="0.25">
      <c r="A11" s="386" t="s">
        <v>631</v>
      </c>
      <c r="B11" s="541" t="s">
        <v>756</v>
      </c>
      <c r="C11" s="514"/>
      <c r="D11" s="515"/>
      <c r="E11" s="422">
        <v>178</v>
      </c>
    </row>
    <row r="12" spans="1:7" x14ac:dyDescent="0.25">
      <c r="A12" s="386" t="s">
        <v>631</v>
      </c>
      <c r="B12" s="543" t="s">
        <v>757</v>
      </c>
      <c r="C12" s="514"/>
      <c r="D12" s="515"/>
      <c r="E12" s="422">
        <v>0</v>
      </c>
    </row>
    <row r="13" spans="1:7" x14ac:dyDescent="0.25">
      <c r="A13" s="386"/>
      <c r="B13" s="361"/>
      <c r="C13" s="32"/>
      <c r="D13" s="32"/>
      <c r="E13" s="421"/>
    </row>
    <row r="14" spans="1:7" x14ac:dyDescent="0.25">
      <c r="A14" s="386" t="s">
        <v>631</v>
      </c>
      <c r="B14" s="551" t="s">
        <v>758</v>
      </c>
      <c r="C14" s="514"/>
      <c r="D14" s="515"/>
      <c r="E14" s="422">
        <v>213</v>
      </c>
    </row>
    <row r="15" spans="1:7" x14ac:dyDescent="0.25">
      <c r="A15" s="386" t="s">
        <v>631</v>
      </c>
      <c r="B15" s="543" t="s">
        <v>759</v>
      </c>
      <c r="C15" s="514"/>
      <c r="D15" s="515"/>
      <c r="E15" s="422">
        <v>0</v>
      </c>
    </row>
    <row r="16" spans="1:7" x14ac:dyDescent="0.25"/>
    <row r="17" spans="1:6" ht="29.25" customHeight="1" x14ac:dyDescent="0.25">
      <c r="A17" s="386" t="s">
        <v>632</v>
      </c>
      <c r="B17" s="536" t="s">
        <v>760</v>
      </c>
      <c r="C17" s="542"/>
      <c r="D17" s="542"/>
      <c r="E17" s="542"/>
      <c r="F17" s="465"/>
    </row>
    <row r="18" spans="1:6" x14ac:dyDescent="0.25">
      <c r="A18" s="386"/>
      <c r="B18" s="534"/>
      <c r="C18" s="535"/>
      <c r="D18" s="535"/>
      <c r="E18" s="36" t="s">
        <v>513</v>
      </c>
      <c r="F18" s="36" t="s">
        <v>514</v>
      </c>
    </row>
    <row r="19" spans="1:6" x14ac:dyDescent="0.25">
      <c r="A19" s="386" t="s">
        <v>632</v>
      </c>
      <c r="B19" s="552" t="s">
        <v>391</v>
      </c>
      <c r="C19" s="552"/>
      <c r="D19" s="552"/>
      <c r="E19" s="423" t="s">
        <v>1119</v>
      </c>
      <c r="F19" s="36"/>
    </row>
    <row r="20" spans="1:6" x14ac:dyDescent="0.25">
      <c r="A20" s="386" t="s">
        <v>632</v>
      </c>
      <c r="B20" s="544" t="s">
        <v>1020</v>
      </c>
      <c r="C20" s="531"/>
      <c r="D20" s="531"/>
      <c r="E20" s="44"/>
      <c r="F20" s="32"/>
    </row>
    <row r="21" spans="1:6" x14ac:dyDescent="0.25">
      <c r="A21" s="386" t="s">
        <v>632</v>
      </c>
      <c r="B21" s="545" t="s">
        <v>997</v>
      </c>
      <c r="C21" s="546"/>
      <c r="D21" s="547"/>
      <c r="E21" s="424">
        <v>384</v>
      </c>
      <c r="F21" s="32"/>
    </row>
    <row r="22" spans="1:6" x14ac:dyDescent="0.25">
      <c r="A22" s="386" t="s">
        <v>632</v>
      </c>
      <c r="B22" s="548" t="s">
        <v>456</v>
      </c>
      <c r="C22" s="548"/>
      <c r="D22" s="548"/>
      <c r="E22" s="424">
        <v>363</v>
      </c>
      <c r="F22" s="32"/>
    </row>
    <row r="23" spans="1:6" x14ac:dyDescent="0.25">
      <c r="A23" s="386" t="s">
        <v>632</v>
      </c>
      <c r="B23" s="548" t="s">
        <v>457</v>
      </c>
      <c r="C23" s="548"/>
      <c r="D23" s="548"/>
      <c r="E23" s="424">
        <v>2</v>
      </c>
    </row>
    <row r="24" spans="1:6" x14ac:dyDescent="0.25">
      <c r="A24" s="386" t="s">
        <v>632</v>
      </c>
      <c r="B24" s="226" t="s">
        <v>665</v>
      </c>
      <c r="C24" s="369"/>
      <c r="D24" s="369"/>
      <c r="E24" s="35"/>
    </row>
    <row r="25" spans="1:6" x14ac:dyDescent="0.25">
      <c r="A25" s="386" t="s">
        <v>632</v>
      </c>
      <c r="B25" s="550" t="s">
        <v>666</v>
      </c>
      <c r="C25" s="502"/>
      <c r="D25" s="369"/>
      <c r="E25" s="35"/>
    </row>
    <row r="26" spans="1:6" x14ac:dyDescent="0.25">
      <c r="A26" s="386" t="s">
        <v>632</v>
      </c>
      <c r="B26" s="550" t="s">
        <v>667</v>
      </c>
      <c r="C26" s="502"/>
      <c r="D26" s="369"/>
      <c r="E26" s="35"/>
    </row>
    <row r="27" spans="1:6" x14ac:dyDescent="0.25">
      <c r="B27" s="362"/>
      <c r="C27" s="362"/>
      <c r="D27" s="362"/>
    </row>
    <row r="28" spans="1:6" ht="15.6" x14ac:dyDescent="0.3">
      <c r="A28" s="377"/>
      <c r="B28" s="25" t="s">
        <v>392</v>
      </c>
    </row>
    <row r="29" spans="1:6" x14ac:dyDescent="0.25">
      <c r="A29" s="386" t="s">
        <v>630</v>
      </c>
      <c r="B29" s="3" t="s">
        <v>714</v>
      </c>
    </row>
    <row r="30" spans="1:6" ht="25.5" customHeight="1" x14ac:dyDescent="0.25">
      <c r="A30" s="386" t="s">
        <v>630</v>
      </c>
      <c r="B30" s="476" t="s">
        <v>393</v>
      </c>
      <c r="C30" s="476"/>
      <c r="D30" s="423" t="s">
        <v>1119</v>
      </c>
      <c r="F30" s="32"/>
    </row>
    <row r="31" spans="1:6" ht="24.75" customHeight="1" x14ac:dyDescent="0.25">
      <c r="A31" s="386" t="s">
        <v>630</v>
      </c>
      <c r="B31" s="520" t="s">
        <v>458</v>
      </c>
      <c r="C31" s="476"/>
      <c r="D31" s="36"/>
      <c r="F31" s="32"/>
    </row>
    <row r="32" spans="1:6" ht="12.75" customHeight="1" x14ac:dyDescent="0.25">
      <c r="A32" s="386" t="s">
        <v>630</v>
      </c>
      <c r="B32" s="476" t="s">
        <v>459</v>
      </c>
      <c r="C32" s="476"/>
      <c r="D32" s="36"/>
      <c r="F32" s="32"/>
    </row>
    <row r="33" spans="1:6" x14ac:dyDescent="0.25"/>
    <row r="34" spans="1:6" ht="29.25" customHeight="1" x14ac:dyDescent="0.25">
      <c r="A34" s="386" t="s">
        <v>633</v>
      </c>
      <c r="B34" s="549" t="s">
        <v>916</v>
      </c>
      <c r="C34" s="549"/>
      <c r="D34" s="549"/>
      <c r="E34" s="549"/>
      <c r="F34" s="465"/>
    </row>
    <row r="35" spans="1:6" x14ac:dyDescent="0.25">
      <c r="A35" s="386" t="s">
        <v>633</v>
      </c>
      <c r="B35" s="476" t="s">
        <v>460</v>
      </c>
      <c r="C35" s="476"/>
      <c r="D35" s="423" t="s">
        <v>1119</v>
      </c>
      <c r="F35" s="32"/>
    </row>
    <row r="36" spans="1:6" x14ac:dyDescent="0.25">
      <c r="A36" s="386" t="s">
        <v>633</v>
      </c>
      <c r="B36" s="520" t="s">
        <v>461</v>
      </c>
      <c r="C36" s="476"/>
      <c r="D36" s="36"/>
      <c r="F36" s="32"/>
    </row>
    <row r="37" spans="1:6" ht="12.75" customHeight="1" x14ac:dyDescent="0.25">
      <c r="A37" s="386" t="s">
        <v>633</v>
      </c>
      <c r="B37" s="476" t="s">
        <v>462</v>
      </c>
      <c r="C37" s="476"/>
      <c r="D37" s="36"/>
      <c r="F37" s="32"/>
    </row>
    <row r="38" spans="1:6" x14ac:dyDescent="0.25"/>
    <row r="39" spans="1:6" ht="54.75" customHeight="1" x14ac:dyDescent="0.25">
      <c r="A39" s="386" t="s">
        <v>634</v>
      </c>
      <c r="B39" s="536" t="s">
        <v>599</v>
      </c>
      <c r="C39" s="537"/>
      <c r="D39" s="537"/>
      <c r="E39" s="537"/>
      <c r="F39" s="465"/>
    </row>
    <row r="40" spans="1:6" ht="24" x14ac:dyDescent="0.25">
      <c r="A40" s="386" t="s">
        <v>634</v>
      </c>
      <c r="B40" s="387"/>
      <c r="C40" s="33" t="s">
        <v>917</v>
      </c>
      <c r="D40" s="34" t="s">
        <v>918</v>
      </c>
      <c r="E40" s="49"/>
      <c r="F40" s="35"/>
    </row>
    <row r="41" spans="1:6" x14ac:dyDescent="0.25">
      <c r="A41" s="386" t="s">
        <v>634</v>
      </c>
      <c r="B41" s="48" t="s">
        <v>919</v>
      </c>
      <c r="C41" s="423">
        <v>16</v>
      </c>
      <c r="D41" s="425">
        <v>20</v>
      </c>
      <c r="F41" s="35"/>
    </row>
    <row r="42" spans="1:6" x14ac:dyDescent="0.25">
      <c r="A42" s="386" t="s">
        <v>634</v>
      </c>
      <c r="B42" s="48" t="s">
        <v>920</v>
      </c>
      <c r="C42" s="423">
        <v>4</v>
      </c>
      <c r="D42" s="425">
        <v>4</v>
      </c>
      <c r="F42" s="35"/>
    </row>
    <row r="43" spans="1:6" x14ac:dyDescent="0.25">
      <c r="A43" s="386" t="s">
        <v>634</v>
      </c>
      <c r="B43" s="48" t="s">
        <v>921</v>
      </c>
      <c r="C43" s="423">
        <v>3</v>
      </c>
      <c r="D43" s="425">
        <v>4</v>
      </c>
      <c r="F43" s="35"/>
    </row>
    <row r="44" spans="1:6" x14ac:dyDescent="0.25">
      <c r="A44" s="386" t="s">
        <v>634</v>
      </c>
      <c r="B44" s="48" t="s">
        <v>922</v>
      </c>
      <c r="C44" s="423">
        <v>3</v>
      </c>
      <c r="D44" s="425">
        <v>4</v>
      </c>
      <c r="F44" s="35"/>
    </row>
    <row r="45" spans="1:6" ht="26.4" x14ac:dyDescent="0.25">
      <c r="A45" s="386" t="s">
        <v>634</v>
      </c>
      <c r="B45" s="50" t="s">
        <v>715</v>
      </c>
      <c r="C45" s="423">
        <v>2</v>
      </c>
      <c r="D45" s="425">
        <v>3</v>
      </c>
      <c r="F45" s="35"/>
    </row>
    <row r="46" spans="1:6" x14ac:dyDescent="0.25">
      <c r="A46" s="386" t="s">
        <v>634</v>
      </c>
      <c r="B46" s="48" t="s">
        <v>923</v>
      </c>
      <c r="C46" s="423">
        <v>2</v>
      </c>
      <c r="D46" s="425">
        <v>4</v>
      </c>
      <c r="F46" s="35"/>
    </row>
    <row r="47" spans="1:6" x14ac:dyDescent="0.25">
      <c r="A47" s="386" t="s">
        <v>634</v>
      </c>
      <c r="B47" s="48" t="s">
        <v>924</v>
      </c>
      <c r="C47" s="423">
        <v>2</v>
      </c>
      <c r="D47" s="425">
        <v>2</v>
      </c>
      <c r="F47" s="35"/>
    </row>
    <row r="48" spans="1:6" x14ac:dyDescent="0.25">
      <c r="A48" s="386" t="s">
        <v>634</v>
      </c>
      <c r="B48" s="48" t="s">
        <v>925</v>
      </c>
      <c r="C48" s="423">
        <v>2</v>
      </c>
      <c r="D48" s="425">
        <v>2</v>
      </c>
      <c r="F48" s="35"/>
    </row>
    <row r="49" spans="1:6" ht="13.8" thickBot="1" x14ac:dyDescent="0.3">
      <c r="A49" s="386" t="s">
        <v>634</v>
      </c>
      <c r="B49" s="241" t="s">
        <v>926</v>
      </c>
      <c r="C49" s="36"/>
      <c r="D49" s="37"/>
      <c r="F49" s="35"/>
    </row>
    <row r="50" spans="1:6" ht="13.8" thickBot="1" x14ac:dyDescent="0.3">
      <c r="A50" s="386" t="s">
        <v>634</v>
      </c>
      <c r="B50" s="248" t="s">
        <v>368</v>
      </c>
      <c r="C50" s="37"/>
      <c r="D50" s="37"/>
      <c r="F50" s="35"/>
    </row>
    <row r="51" spans="1:6" ht="13.8" thickBot="1" x14ac:dyDescent="0.3">
      <c r="A51" s="386" t="s">
        <v>634</v>
      </c>
      <c r="B51" s="248" t="s">
        <v>369</v>
      </c>
      <c r="C51" s="37"/>
      <c r="D51" s="37"/>
      <c r="F51" s="35"/>
    </row>
    <row r="52" spans="1:6" x14ac:dyDescent="0.25">
      <c r="A52" s="386" t="s">
        <v>634</v>
      </c>
      <c r="B52" s="242" t="s">
        <v>600</v>
      </c>
      <c r="C52" s="36"/>
      <c r="D52" s="37"/>
      <c r="F52" s="35"/>
    </row>
    <row r="53" spans="1:6" x14ac:dyDescent="0.25"/>
    <row r="54" spans="1:6" ht="15.6" x14ac:dyDescent="0.25">
      <c r="B54" s="38" t="s">
        <v>927</v>
      </c>
    </row>
    <row r="55" spans="1:6" ht="38.25" customHeight="1" x14ac:dyDescent="0.25">
      <c r="A55" s="386" t="s">
        <v>635</v>
      </c>
      <c r="B55" s="538" t="s">
        <v>627</v>
      </c>
      <c r="C55" s="539"/>
      <c r="D55" s="539"/>
      <c r="E55" s="539"/>
      <c r="F55" s="465"/>
    </row>
    <row r="56" spans="1:6" x14ac:dyDescent="0.25">
      <c r="A56" s="386" t="s">
        <v>635</v>
      </c>
      <c r="B56" s="553" t="s">
        <v>628</v>
      </c>
      <c r="C56" s="552"/>
      <c r="D56" s="552"/>
      <c r="E56" s="384"/>
      <c r="F56" s="32"/>
    </row>
    <row r="57" spans="1:6" x14ac:dyDescent="0.25">
      <c r="A57" s="386" t="s">
        <v>635</v>
      </c>
      <c r="B57" s="512" t="s">
        <v>492</v>
      </c>
      <c r="C57" s="476"/>
      <c r="D57" s="476"/>
      <c r="E57" s="112"/>
      <c r="F57" s="32"/>
    </row>
    <row r="58" spans="1:6" x14ac:dyDescent="0.25">
      <c r="A58" s="386" t="s">
        <v>635</v>
      </c>
      <c r="B58" s="512" t="s">
        <v>494</v>
      </c>
      <c r="C58" s="512"/>
      <c r="D58" s="512"/>
      <c r="E58" s="384"/>
      <c r="F58" s="32"/>
    </row>
    <row r="59" spans="1:6" x14ac:dyDescent="0.25">
      <c r="A59" s="386" t="s">
        <v>635</v>
      </c>
      <c r="B59" s="512" t="s">
        <v>493</v>
      </c>
      <c r="C59" s="512"/>
      <c r="D59" s="512"/>
      <c r="E59" s="384"/>
      <c r="F59" s="32"/>
    </row>
    <row r="60" spans="1:6" x14ac:dyDescent="0.25">
      <c r="A60" s="386" t="s">
        <v>635</v>
      </c>
      <c r="B60" s="556" t="s">
        <v>629</v>
      </c>
      <c r="C60" s="557"/>
      <c r="D60" s="557"/>
      <c r="E60" s="182"/>
      <c r="F60" s="32"/>
    </row>
    <row r="61" spans="1:6" x14ac:dyDescent="0.25">
      <c r="B61" s="530"/>
      <c r="C61" s="531"/>
      <c r="D61" s="531"/>
      <c r="E61" s="47"/>
    </row>
    <row r="62" spans="1:6" x14ac:dyDescent="0.25">
      <c r="B62" s="362"/>
      <c r="C62" s="362"/>
      <c r="D62" s="362"/>
    </row>
    <row r="63" spans="1:6" ht="28.5" customHeight="1" x14ac:dyDescent="0.25">
      <c r="A63" s="386" t="s">
        <v>636</v>
      </c>
      <c r="B63" s="554" t="s">
        <v>928</v>
      </c>
      <c r="C63" s="554"/>
      <c r="D63" s="554"/>
      <c r="E63" s="554"/>
      <c r="F63" s="555"/>
    </row>
    <row r="64" spans="1:6" ht="26.4" x14ac:dyDescent="0.25">
      <c r="A64" s="386" t="s">
        <v>636</v>
      </c>
      <c r="B64" s="365"/>
      <c r="C64" s="384" t="s">
        <v>929</v>
      </c>
      <c r="D64" s="384" t="s">
        <v>930</v>
      </c>
      <c r="E64" s="384" t="s">
        <v>931</v>
      </c>
      <c r="F64" s="384" t="s">
        <v>932</v>
      </c>
    </row>
    <row r="65" spans="1:6" ht="13.8" x14ac:dyDescent="0.25">
      <c r="A65" s="386" t="s">
        <v>636</v>
      </c>
      <c r="B65" s="72" t="s">
        <v>933</v>
      </c>
      <c r="C65" s="73"/>
      <c r="D65" s="73"/>
      <c r="E65" s="73"/>
      <c r="F65" s="74"/>
    </row>
    <row r="66" spans="1:6" ht="26.4" x14ac:dyDescent="0.25">
      <c r="A66" s="386" t="s">
        <v>636</v>
      </c>
      <c r="B66" s="227" t="s">
        <v>668</v>
      </c>
      <c r="C66" s="423" t="s">
        <v>1119</v>
      </c>
      <c r="D66" s="423"/>
      <c r="E66" s="423"/>
      <c r="F66" s="423"/>
    </row>
    <row r="67" spans="1:6" x14ac:dyDescent="0.25">
      <c r="A67" s="386" t="s">
        <v>636</v>
      </c>
      <c r="B67" s="40" t="s">
        <v>934</v>
      </c>
      <c r="C67" s="423"/>
      <c r="D67" s="423" t="s">
        <v>1119</v>
      </c>
      <c r="E67" s="423"/>
      <c r="F67" s="423"/>
    </row>
    <row r="68" spans="1:6" x14ac:dyDescent="0.25">
      <c r="A68" s="386" t="s">
        <v>636</v>
      </c>
      <c r="B68" s="228" t="s">
        <v>669</v>
      </c>
      <c r="C68" s="423" t="s">
        <v>1119</v>
      </c>
      <c r="D68" s="423"/>
      <c r="E68" s="423"/>
      <c r="F68" s="423"/>
    </row>
    <row r="69" spans="1:6" x14ac:dyDescent="0.25">
      <c r="A69" s="386" t="s">
        <v>636</v>
      </c>
      <c r="B69" s="40" t="s">
        <v>936</v>
      </c>
      <c r="C69" s="423"/>
      <c r="D69" s="423" t="s">
        <v>1119</v>
      </c>
      <c r="E69" s="423"/>
      <c r="F69" s="423"/>
    </row>
    <row r="70" spans="1:6" x14ac:dyDescent="0.25">
      <c r="A70" s="386" t="s">
        <v>636</v>
      </c>
      <c r="B70" s="229" t="s">
        <v>670</v>
      </c>
      <c r="C70" s="423"/>
      <c r="D70" s="423" t="s">
        <v>1119</v>
      </c>
      <c r="E70" s="423"/>
      <c r="F70" s="423"/>
    </row>
    <row r="71" spans="1:6" x14ac:dyDescent="0.25">
      <c r="A71" s="386" t="s">
        <v>636</v>
      </c>
      <c r="B71" s="40" t="s">
        <v>935</v>
      </c>
      <c r="C71" s="423"/>
      <c r="D71" s="423"/>
      <c r="E71" s="423" t="s">
        <v>1119</v>
      </c>
      <c r="F71" s="423"/>
    </row>
    <row r="72" spans="1:6" ht="13.8" x14ac:dyDescent="0.25">
      <c r="A72" s="386" t="s">
        <v>636</v>
      </c>
      <c r="B72" s="72" t="s">
        <v>937</v>
      </c>
      <c r="C72" s="426"/>
      <c r="D72" s="426"/>
      <c r="E72" s="426"/>
      <c r="F72" s="427"/>
    </row>
    <row r="73" spans="1:6" x14ac:dyDescent="0.25">
      <c r="A73" s="386" t="s">
        <v>636</v>
      </c>
      <c r="B73" s="40" t="s">
        <v>938</v>
      </c>
      <c r="C73" s="423" t="s">
        <v>1119</v>
      </c>
      <c r="D73" s="423"/>
      <c r="E73" s="423"/>
      <c r="F73" s="423"/>
    </row>
    <row r="74" spans="1:6" x14ac:dyDescent="0.25">
      <c r="A74" s="386" t="s">
        <v>636</v>
      </c>
      <c r="B74" s="40" t="s">
        <v>939</v>
      </c>
      <c r="C74" s="423"/>
      <c r="D74" s="423"/>
      <c r="E74" s="423" t="s">
        <v>1119</v>
      </c>
      <c r="F74" s="423"/>
    </row>
    <row r="75" spans="1:6" x14ac:dyDescent="0.25">
      <c r="A75" s="386" t="s">
        <v>636</v>
      </c>
      <c r="B75" s="40" t="s">
        <v>940</v>
      </c>
      <c r="C75" s="423"/>
      <c r="D75" s="423"/>
      <c r="E75" s="423" t="s">
        <v>1119</v>
      </c>
      <c r="F75" s="423"/>
    </row>
    <row r="76" spans="1:6" x14ac:dyDescent="0.25">
      <c r="A76" s="386" t="s">
        <v>636</v>
      </c>
      <c r="B76" s="40" t="s">
        <v>941</v>
      </c>
      <c r="C76" s="423"/>
      <c r="D76" s="423"/>
      <c r="E76" s="423" t="s">
        <v>1119</v>
      </c>
      <c r="F76" s="423"/>
    </row>
    <row r="77" spans="1:6" x14ac:dyDescent="0.25">
      <c r="A77" s="386" t="s">
        <v>636</v>
      </c>
      <c r="B77" s="229" t="s">
        <v>671</v>
      </c>
      <c r="C77" s="423"/>
      <c r="D77" s="423"/>
      <c r="E77" s="423" t="s">
        <v>1119</v>
      </c>
      <c r="F77" s="423"/>
    </row>
    <row r="78" spans="1:6" x14ac:dyDescent="0.25">
      <c r="A78" s="386" t="s">
        <v>636</v>
      </c>
      <c r="B78" s="40" t="s">
        <v>942</v>
      </c>
      <c r="C78" s="423"/>
      <c r="D78" s="423"/>
      <c r="E78" s="423" t="s">
        <v>1119</v>
      </c>
      <c r="F78" s="423"/>
    </row>
    <row r="79" spans="1:6" x14ac:dyDescent="0.25">
      <c r="A79" s="386" t="s">
        <v>636</v>
      </c>
      <c r="B79" s="40" t="s">
        <v>943</v>
      </c>
      <c r="C79" s="423"/>
      <c r="D79" s="423"/>
      <c r="E79" s="423" t="s">
        <v>1119</v>
      </c>
      <c r="F79" s="423"/>
    </row>
    <row r="80" spans="1:6" x14ac:dyDescent="0.25">
      <c r="A80" s="386" t="s">
        <v>636</v>
      </c>
      <c r="B80" s="40" t="s">
        <v>944</v>
      </c>
      <c r="C80" s="423"/>
      <c r="D80" s="423"/>
      <c r="E80" s="423" t="s">
        <v>1119</v>
      </c>
      <c r="F80" s="423"/>
    </row>
    <row r="81" spans="1:8" ht="26.4" x14ac:dyDescent="0.25">
      <c r="A81" s="386" t="s">
        <v>636</v>
      </c>
      <c r="B81" s="51" t="s">
        <v>945</v>
      </c>
      <c r="C81" s="423"/>
      <c r="D81" s="423"/>
      <c r="E81" s="423"/>
      <c r="F81" s="423" t="s">
        <v>1119</v>
      </c>
    </row>
    <row r="82" spans="1:8" x14ac:dyDescent="0.25">
      <c r="A82" s="386" t="s">
        <v>636</v>
      </c>
      <c r="B82" s="229" t="s">
        <v>672</v>
      </c>
      <c r="C82" s="423"/>
      <c r="D82" s="423"/>
      <c r="E82" s="423" t="s">
        <v>1119</v>
      </c>
      <c r="F82" s="423"/>
    </row>
    <row r="83" spans="1:8" x14ac:dyDescent="0.25">
      <c r="A83" s="386" t="s">
        <v>636</v>
      </c>
      <c r="B83" s="40" t="s">
        <v>947</v>
      </c>
      <c r="C83" s="423"/>
      <c r="D83" s="423"/>
      <c r="E83" s="423" t="s">
        <v>1119</v>
      </c>
      <c r="F83" s="423"/>
    </row>
    <row r="84" spans="1:8" x14ac:dyDescent="0.25">
      <c r="A84" s="386" t="s">
        <v>636</v>
      </c>
      <c r="B84" s="40" t="s">
        <v>948</v>
      </c>
      <c r="C84" s="423"/>
      <c r="D84" s="423"/>
      <c r="E84" s="423" t="s">
        <v>1119</v>
      </c>
      <c r="F84" s="423"/>
    </row>
    <row r="85" spans="1:8" x14ac:dyDescent="0.25">
      <c r="A85" s="386" t="s">
        <v>636</v>
      </c>
      <c r="B85" s="230" t="s">
        <v>673</v>
      </c>
      <c r="C85" s="428" t="s">
        <v>1119</v>
      </c>
      <c r="D85" s="428"/>
      <c r="E85" s="428"/>
      <c r="F85" s="428"/>
    </row>
    <row r="86" spans="1:8" x14ac:dyDescent="0.25"/>
    <row r="87" spans="1:8" ht="15.6" x14ac:dyDescent="0.3">
      <c r="B87" s="25" t="s">
        <v>949</v>
      </c>
    </row>
    <row r="88" spans="1:8" x14ac:dyDescent="0.25">
      <c r="A88" s="386" t="s">
        <v>637</v>
      </c>
      <c r="B88" s="57" t="s">
        <v>653</v>
      </c>
      <c r="C88" s="53"/>
      <c r="D88" s="53"/>
      <c r="E88" s="53"/>
      <c r="F88" s="53"/>
      <c r="G88" s="53"/>
      <c r="H88" s="54"/>
    </row>
    <row r="89" spans="1:8" x14ac:dyDescent="0.25">
      <c r="A89" s="386"/>
      <c r="B89" s="534"/>
      <c r="C89" s="535"/>
      <c r="D89" s="535"/>
      <c r="E89" s="36" t="s">
        <v>513</v>
      </c>
      <c r="F89" s="36" t="s">
        <v>514</v>
      </c>
      <c r="G89" s="53"/>
      <c r="H89" s="54"/>
    </row>
    <row r="90" spans="1:8" ht="39.75" customHeight="1" x14ac:dyDescent="0.25">
      <c r="A90" s="386" t="s">
        <v>654</v>
      </c>
      <c r="B90" s="521" t="s">
        <v>424</v>
      </c>
      <c r="C90" s="490"/>
      <c r="D90" s="491"/>
      <c r="E90" s="429" t="s">
        <v>1119</v>
      </c>
      <c r="F90" s="67"/>
      <c r="G90" s="53"/>
      <c r="H90" s="53"/>
    </row>
    <row r="91" spans="1:8" ht="26.25" customHeight="1" x14ac:dyDescent="0.25">
      <c r="A91" s="386" t="s">
        <v>654</v>
      </c>
      <c r="B91" s="576" t="s">
        <v>1021</v>
      </c>
      <c r="C91" s="577"/>
      <c r="D91" s="577"/>
      <c r="E91" s="577"/>
      <c r="F91" s="578"/>
      <c r="G91" s="55"/>
      <c r="H91" s="55"/>
    </row>
    <row r="92" spans="1:8" ht="12.75" customHeight="1" x14ac:dyDescent="0.25">
      <c r="A92" s="386" t="s">
        <v>654</v>
      </c>
      <c r="B92" s="158"/>
      <c r="C92" s="571" t="s">
        <v>895</v>
      </c>
      <c r="D92" s="572"/>
      <c r="E92" s="572"/>
      <c r="F92" s="573"/>
      <c r="G92" s="574"/>
      <c r="H92" s="55"/>
    </row>
    <row r="93" spans="1:8" ht="24" customHeight="1" x14ac:dyDescent="0.25">
      <c r="A93" s="386" t="s">
        <v>654</v>
      </c>
      <c r="B93" s="414"/>
      <c r="C93" s="61" t="s">
        <v>460</v>
      </c>
      <c r="D93" s="61" t="s">
        <v>461</v>
      </c>
      <c r="E93" s="61" t="s">
        <v>911</v>
      </c>
      <c r="F93" s="85" t="s">
        <v>912</v>
      </c>
      <c r="G93" s="159" t="s">
        <v>896</v>
      </c>
      <c r="H93" s="55"/>
    </row>
    <row r="94" spans="1:8" ht="12.75" customHeight="1" x14ac:dyDescent="0.25">
      <c r="A94" s="386" t="s">
        <v>654</v>
      </c>
      <c r="B94" s="231" t="s">
        <v>736</v>
      </c>
      <c r="C94" s="430" t="s">
        <v>1119</v>
      </c>
      <c r="D94" s="160"/>
      <c r="E94" s="160"/>
      <c r="F94" s="160"/>
      <c r="G94" s="58"/>
      <c r="H94" s="55"/>
    </row>
    <row r="95" spans="1:8" ht="12.75" customHeight="1" x14ac:dyDescent="0.25">
      <c r="A95" s="386" t="s">
        <v>654</v>
      </c>
      <c r="B95" s="231" t="s">
        <v>729</v>
      </c>
      <c r="C95" s="160"/>
      <c r="D95" s="160"/>
      <c r="E95" s="160"/>
      <c r="F95" s="160"/>
      <c r="G95" s="58"/>
      <c r="H95" s="55"/>
    </row>
    <row r="96" spans="1:8" ht="12.75" customHeight="1" x14ac:dyDescent="0.25">
      <c r="A96" s="386" t="s">
        <v>654</v>
      </c>
      <c r="B96" s="231" t="s">
        <v>737</v>
      </c>
      <c r="C96" s="160"/>
      <c r="D96" s="160"/>
      <c r="E96" s="160"/>
      <c r="F96" s="160"/>
      <c r="G96" s="58"/>
      <c r="H96" s="55"/>
    </row>
    <row r="97" spans="1:8" ht="26.4" x14ac:dyDescent="0.25">
      <c r="A97" s="386" t="s">
        <v>654</v>
      </c>
      <c r="B97" s="62" t="s">
        <v>738</v>
      </c>
      <c r="C97" s="160"/>
      <c r="D97" s="160"/>
      <c r="E97" s="160"/>
      <c r="F97" s="160"/>
      <c r="G97" s="58"/>
      <c r="H97" s="55"/>
    </row>
    <row r="98" spans="1:8" x14ac:dyDescent="0.25">
      <c r="A98" s="386" t="s">
        <v>654</v>
      </c>
      <c r="B98" s="161" t="s">
        <v>730</v>
      </c>
      <c r="C98" s="160"/>
      <c r="D98" s="160"/>
      <c r="E98" s="160"/>
      <c r="F98" s="160"/>
      <c r="G98" s="58"/>
      <c r="H98" s="55"/>
    </row>
    <row r="99" spans="1:8" ht="12.75" customHeight="1" x14ac:dyDescent="0.25">
      <c r="A99" s="386"/>
      <c r="B99" s="65"/>
      <c r="C99" s="66"/>
      <c r="D99" s="66"/>
      <c r="E99" s="66"/>
      <c r="F99" s="66"/>
      <c r="G99" s="64"/>
      <c r="H99" s="55"/>
    </row>
    <row r="100" spans="1:8" ht="39" customHeight="1" x14ac:dyDescent="0.25">
      <c r="A100" s="280" t="s">
        <v>512</v>
      </c>
      <c r="B100" s="565" t="s">
        <v>1022</v>
      </c>
      <c r="C100" s="565"/>
      <c r="D100" s="565"/>
      <c r="E100" s="565"/>
      <c r="F100" s="565"/>
      <c r="G100" s="565"/>
      <c r="H100" s="55"/>
    </row>
    <row r="101" spans="1:8" s="190" customFormat="1" ht="18.75" customHeight="1" x14ac:dyDescent="0.25">
      <c r="A101" s="280" t="s">
        <v>512</v>
      </c>
      <c r="B101" s="582" t="s">
        <v>1023</v>
      </c>
      <c r="C101" s="582"/>
      <c r="D101" s="582"/>
      <c r="E101" s="413"/>
      <c r="F101" s="412"/>
      <c r="G101" s="281"/>
      <c r="H101" s="55"/>
    </row>
    <row r="102" spans="1:8" s="190" customFormat="1" ht="12.75" customHeight="1" x14ac:dyDescent="0.25">
      <c r="A102" s="280" t="s">
        <v>512</v>
      </c>
      <c r="B102" s="582" t="s">
        <v>1024</v>
      </c>
      <c r="C102" s="582"/>
      <c r="D102" s="582"/>
      <c r="E102" s="413"/>
      <c r="F102" s="412"/>
      <c r="G102" s="281"/>
      <c r="H102" s="55"/>
    </row>
    <row r="103" spans="1:8" s="190" customFormat="1" ht="12.75" customHeight="1" x14ac:dyDescent="0.25">
      <c r="A103" s="280" t="s">
        <v>512</v>
      </c>
      <c r="B103" s="582" t="s">
        <v>1025</v>
      </c>
      <c r="C103" s="582"/>
      <c r="D103" s="582"/>
      <c r="E103" s="413" t="s">
        <v>1119</v>
      </c>
      <c r="F103" s="412"/>
      <c r="G103" s="281"/>
      <c r="H103" s="55"/>
    </row>
    <row r="104" spans="1:8" s="190" customFormat="1" ht="12.75" customHeight="1" x14ac:dyDescent="0.25">
      <c r="A104" s="385"/>
      <c r="B104" s="371"/>
      <c r="C104" s="371"/>
      <c r="D104" s="371"/>
      <c r="E104" s="232"/>
      <c r="F104" s="192"/>
      <c r="G104" s="64"/>
      <c r="H104" s="55"/>
    </row>
    <row r="105" spans="1:8" s="190" customFormat="1" ht="12.75" customHeight="1" x14ac:dyDescent="0.25">
      <c r="A105" s="385"/>
      <c r="B105" s="371"/>
      <c r="C105" s="371"/>
      <c r="D105" s="371"/>
      <c r="E105" s="232"/>
      <c r="F105" s="192"/>
      <c r="G105" s="64"/>
      <c r="H105" s="55"/>
    </row>
    <row r="106" spans="1:8" s="190" customFormat="1" ht="12.75" customHeight="1" x14ac:dyDescent="0.25">
      <c r="A106" s="385"/>
      <c r="B106" s="371"/>
      <c r="C106" s="371"/>
      <c r="D106" s="371"/>
      <c r="E106" s="232"/>
      <c r="F106" s="192"/>
      <c r="G106" s="64"/>
      <c r="H106" s="55"/>
    </row>
    <row r="107" spans="1:8" s="190" customFormat="1" ht="12.75" customHeight="1" x14ac:dyDescent="0.25">
      <c r="A107" s="385"/>
      <c r="B107" s="371"/>
      <c r="C107" s="371"/>
      <c r="D107" s="371"/>
      <c r="E107" s="232"/>
      <c r="F107" s="192"/>
      <c r="G107" s="64"/>
      <c r="H107" s="55"/>
    </row>
    <row r="108" spans="1:8" s="190" customFormat="1" ht="12.75" customHeight="1" x14ac:dyDescent="0.25">
      <c r="A108" s="280" t="s">
        <v>512</v>
      </c>
      <c r="B108" s="568" t="s">
        <v>1029</v>
      </c>
      <c r="C108" s="568"/>
      <c r="D108" s="568"/>
      <c r="E108" s="568"/>
      <c r="F108" s="568"/>
      <c r="G108" s="568"/>
      <c r="H108" s="55"/>
    </row>
    <row r="109" spans="1:8" s="190" customFormat="1" ht="12.75" customHeight="1" x14ac:dyDescent="0.25">
      <c r="A109" s="280"/>
      <c r="B109" s="583" t="s">
        <v>1030</v>
      </c>
      <c r="C109" s="584"/>
      <c r="D109" s="584"/>
      <c r="E109" s="584"/>
      <c r="F109" s="584"/>
      <c r="G109" s="584"/>
      <c r="H109" s="55"/>
    </row>
    <row r="110" spans="1:8" s="190" customFormat="1" ht="12.75" customHeight="1" x14ac:dyDescent="0.25">
      <c r="A110" s="280"/>
      <c r="B110" s="585" t="s">
        <v>1031</v>
      </c>
      <c r="C110" s="584"/>
      <c r="D110" s="584"/>
      <c r="E110" s="584"/>
      <c r="F110" s="584"/>
      <c r="G110" s="584"/>
      <c r="H110" s="55"/>
    </row>
    <row r="111" spans="1:8" s="190" customFormat="1" ht="12.75" customHeight="1" x14ac:dyDescent="0.25">
      <c r="A111" s="280" t="s">
        <v>512</v>
      </c>
      <c r="B111" s="568" t="s">
        <v>1026</v>
      </c>
      <c r="C111" s="568"/>
      <c r="D111" s="568"/>
      <c r="E111" s="282"/>
      <c r="F111" s="283"/>
      <c r="G111" s="284"/>
      <c r="H111" s="55"/>
    </row>
    <row r="112" spans="1:8" s="190" customFormat="1" ht="12.75" customHeight="1" x14ac:dyDescent="0.25">
      <c r="A112" s="280" t="s">
        <v>512</v>
      </c>
      <c r="B112" s="568" t="s">
        <v>1027</v>
      </c>
      <c r="C112" s="568"/>
      <c r="D112" s="568"/>
      <c r="E112" s="282"/>
      <c r="F112" s="283"/>
      <c r="G112" s="284"/>
      <c r="H112" s="55"/>
    </row>
    <row r="113" spans="1:8" s="190" customFormat="1" ht="12.75" customHeight="1" x14ac:dyDescent="0.25">
      <c r="A113" s="280" t="s">
        <v>512</v>
      </c>
      <c r="B113" s="568" t="s">
        <v>1028</v>
      </c>
      <c r="C113" s="568"/>
      <c r="D113" s="568"/>
      <c r="E113" s="282" t="s">
        <v>1119</v>
      </c>
      <c r="F113" s="283"/>
      <c r="G113" s="284"/>
      <c r="H113" s="55"/>
    </row>
    <row r="114" spans="1:8" s="190" customFormat="1" ht="12.75" customHeight="1" x14ac:dyDescent="0.25">
      <c r="A114" s="385"/>
      <c r="B114" s="371"/>
      <c r="C114" s="371"/>
      <c r="D114" s="371"/>
      <c r="E114" s="232"/>
      <c r="F114" s="192"/>
      <c r="G114" s="64"/>
      <c r="H114" s="55"/>
    </row>
    <row r="115" spans="1:8" s="190" customFormat="1" ht="12.75" customHeight="1" x14ac:dyDescent="0.25">
      <c r="A115" s="385"/>
      <c r="B115" s="371"/>
      <c r="C115" s="371"/>
      <c r="D115" s="371"/>
      <c r="E115" s="232"/>
      <c r="F115" s="192"/>
      <c r="G115" s="64"/>
      <c r="H115" s="55"/>
    </row>
    <row r="116" spans="1:8" s="190" customFormat="1" ht="12.75" customHeight="1" x14ac:dyDescent="0.25">
      <c r="A116" s="373"/>
      <c r="B116" s="191"/>
      <c r="C116" s="192"/>
      <c r="D116" s="192"/>
      <c r="E116" s="192"/>
      <c r="F116" s="192"/>
      <c r="G116" s="64"/>
      <c r="H116" s="55"/>
    </row>
    <row r="117" spans="1:8" s="190" customFormat="1" ht="12.75" customHeight="1" thickBot="1" x14ac:dyDescent="0.3">
      <c r="A117" s="385" t="s">
        <v>478</v>
      </c>
      <c r="B117" s="522" t="s">
        <v>739</v>
      </c>
      <c r="C117" s="522"/>
      <c r="D117" s="522"/>
      <c r="E117" s="522"/>
      <c r="F117" s="522"/>
      <c r="G117" s="522"/>
      <c r="H117" s="55"/>
    </row>
    <row r="118" spans="1:8" s="190" customFormat="1" ht="12.75" customHeight="1" x14ac:dyDescent="0.25">
      <c r="A118" s="385" t="s">
        <v>478</v>
      </c>
      <c r="B118" s="371"/>
      <c r="C118" s="371"/>
      <c r="D118" s="371"/>
      <c r="E118" s="251" t="s">
        <v>97</v>
      </c>
      <c r="F118" s="252" t="s">
        <v>98</v>
      </c>
      <c r="G118" s="371"/>
      <c r="H118" s="55"/>
    </row>
    <row r="119" spans="1:8" s="190" customFormat="1" ht="13.5" customHeight="1" x14ac:dyDescent="0.25">
      <c r="A119" s="385" t="s">
        <v>478</v>
      </c>
      <c r="B119" s="371" t="s">
        <v>740</v>
      </c>
      <c r="C119" s="371"/>
      <c r="D119" s="371"/>
      <c r="E119" s="253"/>
      <c r="F119" s="254"/>
      <c r="G119" s="64"/>
      <c r="H119" s="55"/>
    </row>
    <row r="120" spans="1:8" s="190" customFormat="1" ht="12.75" customHeight="1" x14ac:dyDescent="0.25">
      <c r="A120" s="385" t="s">
        <v>478</v>
      </c>
      <c r="B120" s="371" t="s">
        <v>741</v>
      </c>
      <c r="C120" s="371"/>
      <c r="D120" s="371"/>
      <c r="E120" s="253"/>
      <c r="F120" s="254"/>
      <c r="G120" s="64"/>
      <c r="H120" s="55"/>
    </row>
    <row r="121" spans="1:8" s="190" customFormat="1" ht="15.75" customHeight="1" x14ac:dyDescent="0.25">
      <c r="A121" s="385" t="s">
        <v>478</v>
      </c>
      <c r="B121" s="220" t="s">
        <v>742</v>
      </c>
      <c r="C121" s="232"/>
      <c r="D121" s="232"/>
      <c r="E121" s="253"/>
      <c r="F121" s="254"/>
      <c r="G121" s="64"/>
      <c r="H121" s="55"/>
    </row>
    <row r="122" spans="1:8" s="190" customFormat="1" ht="12.75" customHeight="1" x14ac:dyDescent="0.25">
      <c r="A122" s="385" t="s">
        <v>478</v>
      </c>
      <c r="B122" s="410" t="s">
        <v>743</v>
      </c>
      <c r="C122" s="232"/>
      <c r="D122" s="232"/>
      <c r="E122" s="253"/>
      <c r="F122" s="254"/>
      <c r="G122" s="64"/>
      <c r="H122" s="55"/>
    </row>
    <row r="123" spans="1:8" s="190" customFormat="1" ht="28.5" customHeight="1" x14ac:dyDescent="0.25">
      <c r="A123" s="385" t="s">
        <v>478</v>
      </c>
      <c r="B123" s="411" t="s">
        <v>744</v>
      </c>
      <c r="C123" s="232"/>
      <c r="D123" s="232"/>
      <c r="E123" s="253"/>
      <c r="F123" s="254"/>
      <c r="G123" s="64"/>
      <c r="H123" s="55"/>
    </row>
    <row r="124" spans="1:8" s="190" customFormat="1" ht="15" customHeight="1" x14ac:dyDescent="0.25">
      <c r="A124" s="385" t="s">
        <v>478</v>
      </c>
      <c r="B124" s="410" t="s">
        <v>745</v>
      </c>
      <c r="C124" s="232"/>
      <c r="D124" s="232"/>
      <c r="E124" s="253"/>
      <c r="F124" s="254"/>
      <c r="G124" s="64"/>
      <c r="H124" s="55"/>
    </row>
    <row r="125" spans="1:8" s="190" customFormat="1" ht="12.75" customHeight="1" thickBot="1" x14ac:dyDescent="0.3">
      <c r="A125" s="385" t="s">
        <v>478</v>
      </c>
      <c r="B125" s="410" t="s">
        <v>466</v>
      </c>
      <c r="C125" s="232"/>
      <c r="D125" s="232"/>
      <c r="E125" s="431" t="s">
        <v>1119</v>
      </c>
      <c r="F125" s="432" t="s">
        <v>1119</v>
      </c>
      <c r="G125" s="64"/>
      <c r="H125" s="55"/>
    </row>
    <row r="126" spans="1:8" s="190" customFormat="1" ht="12.75" customHeight="1" x14ac:dyDescent="0.25">
      <c r="A126" s="386"/>
      <c r="B126" s="65"/>
      <c r="C126" s="66"/>
      <c r="D126" s="66"/>
      <c r="E126" s="66"/>
      <c r="F126" s="66"/>
      <c r="G126" s="55"/>
      <c r="H126" s="55"/>
    </row>
    <row r="127" spans="1:8" x14ac:dyDescent="0.25">
      <c r="A127" s="386" t="s">
        <v>479</v>
      </c>
      <c r="B127" s="579" t="s">
        <v>746</v>
      </c>
      <c r="C127" s="508"/>
      <c r="D127" s="508"/>
      <c r="E127" s="508"/>
      <c r="F127" s="508"/>
      <c r="G127" s="55"/>
      <c r="H127" s="55"/>
    </row>
    <row r="128" spans="1:8" x14ac:dyDescent="0.25">
      <c r="A128" s="386" t="s">
        <v>479</v>
      </c>
      <c r="B128" s="372"/>
      <c r="C128" s="433" t="s">
        <v>513</v>
      </c>
      <c r="D128" s="36"/>
      <c r="E128" s="361"/>
      <c r="F128" s="361"/>
      <c r="G128" s="55"/>
      <c r="H128" s="55"/>
    </row>
    <row r="129" spans="1:8" x14ac:dyDescent="0.25">
      <c r="A129" s="386"/>
      <c r="B129" s="63"/>
      <c r="C129" s="64"/>
      <c r="D129" s="55"/>
      <c r="E129" s="55"/>
      <c r="F129" s="55"/>
      <c r="G129" s="55"/>
      <c r="H129" s="55"/>
    </row>
    <row r="130" spans="1:8" x14ac:dyDescent="0.25">
      <c r="C130" s="59"/>
      <c r="D130" s="60"/>
      <c r="E130" s="35"/>
      <c r="F130" s="32"/>
      <c r="H130" s="55"/>
    </row>
    <row r="131" spans="1:8" x14ac:dyDescent="0.25">
      <c r="A131" s="386" t="s">
        <v>731</v>
      </c>
      <c r="B131" s="520" t="s">
        <v>735</v>
      </c>
      <c r="C131" s="476"/>
      <c r="D131" s="476"/>
      <c r="E131" s="434" t="s">
        <v>1122</v>
      </c>
      <c r="F131" s="32"/>
    </row>
    <row r="132" spans="1:8" ht="27" customHeight="1" x14ac:dyDescent="0.25">
      <c r="A132" s="386" t="s">
        <v>731</v>
      </c>
      <c r="B132" s="476" t="s">
        <v>734</v>
      </c>
      <c r="C132" s="476"/>
      <c r="D132" s="476"/>
      <c r="E132" s="69"/>
      <c r="F132" s="32"/>
    </row>
    <row r="133" spans="1:8" ht="27" customHeight="1" x14ac:dyDescent="0.25">
      <c r="A133" s="386"/>
      <c r="B133" s="374"/>
      <c r="C133" s="374"/>
      <c r="D133" s="374"/>
      <c r="E133" s="70"/>
      <c r="F133" s="32"/>
    </row>
    <row r="134" spans="1:8" ht="13.5" customHeight="1" x14ac:dyDescent="0.25">
      <c r="A134" s="386" t="s">
        <v>733</v>
      </c>
      <c r="B134" s="527" t="s">
        <v>480</v>
      </c>
      <c r="C134" s="525"/>
      <c r="D134" s="525"/>
      <c r="E134" s="525"/>
      <c r="F134" s="589"/>
    </row>
    <row r="135" spans="1:8" ht="27" customHeight="1" x14ac:dyDescent="0.25">
      <c r="A135" s="386" t="s">
        <v>733</v>
      </c>
      <c r="B135" s="586"/>
      <c r="C135" s="587"/>
      <c r="D135" s="587"/>
      <c r="E135" s="587"/>
      <c r="F135" s="588"/>
    </row>
    <row r="136" spans="1:8" x14ac:dyDescent="0.25">
      <c r="A136" s="386"/>
      <c r="B136" s="144"/>
      <c r="C136" s="144"/>
      <c r="D136" s="144"/>
      <c r="E136" s="70"/>
      <c r="F136" s="32"/>
    </row>
    <row r="137" spans="1:8" ht="15.75" customHeight="1" x14ac:dyDescent="0.25">
      <c r="A137" s="196" t="s">
        <v>747</v>
      </c>
      <c r="B137" s="559" t="s">
        <v>6</v>
      </c>
      <c r="C137" s="560"/>
      <c r="D137" s="560"/>
      <c r="E137" s="560"/>
      <c r="F137" s="560"/>
      <c r="G137" s="55"/>
    </row>
    <row r="138" spans="1:8" ht="17.25" customHeight="1" x14ac:dyDescent="0.25">
      <c r="A138" s="196" t="s">
        <v>747</v>
      </c>
      <c r="B138" s="233" t="s">
        <v>7</v>
      </c>
      <c r="C138" s="435" t="s">
        <v>1119</v>
      </c>
      <c r="D138" s="62"/>
      <c r="E138" s="62"/>
      <c r="F138" s="54"/>
      <c r="G138" s="55"/>
      <c r="H138" s="55"/>
    </row>
    <row r="139" spans="1:8" x14ac:dyDescent="0.25">
      <c r="A139" s="196" t="s">
        <v>747</v>
      </c>
      <c r="B139" s="233" t="s">
        <v>652</v>
      </c>
      <c r="C139" s="435" t="s">
        <v>1119</v>
      </c>
      <c r="D139" s="62"/>
      <c r="E139" s="62"/>
      <c r="F139" s="54"/>
      <c r="H139" s="55"/>
    </row>
    <row r="140" spans="1:8" x14ac:dyDescent="0.25">
      <c r="A140" s="196" t="s">
        <v>747</v>
      </c>
      <c r="B140" s="233" t="s">
        <v>732</v>
      </c>
      <c r="C140" s="435"/>
      <c r="D140" s="62"/>
      <c r="E140" s="62"/>
      <c r="F140" s="54"/>
    </row>
    <row r="141" spans="1:8" x14ac:dyDescent="0.25">
      <c r="A141" s="196" t="s">
        <v>747</v>
      </c>
      <c r="B141" s="233" t="s">
        <v>8</v>
      </c>
      <c r="C141" s="435" t="s">
        <v>1119</v>
      </c>
      <c r="D141" s="62"/>
      <c r="E141" s="62"/>
      <c r="F141" s="54"/>
    </row>
    <row r="142" spans="1:8" x14ac:dyDescent="0.25">
      <c r="A142" s="196" t="s">
        <v>747</v>
      </c>
      <c r="B142" s="375" t="s">
        <v>9</v>
      </c>
      <c r="C142" s="435"/>
      <c r="D142" s="374"/>
      <c r="E142" s="70"/>
      <c r="F142" s="32"/>
    </row>
    <row r="143" spans="1:8" x14ac:dyDescent="0.25">
      <c r="A143" s="196" t="s">
        <v>747</v>
      </c>
      <c r="B143" s="233" t="s">
        <v>10</v>
      </c>
      <c r="C143" s="436" t="s">
        <v>1119</v>
      </c>
    </row>
    <row r="144" spans="1:8" x14ac:dyDescent="0.25">
      <c r="A144" s="196" t="s">
        <v>747</v>
      </c>
      <c r="B144" s="233" t="s">
        <v>11</v>
      </c>
      <c r="C144" s="543"/>
      <c r="D144" s="581"/>
      <c r="E144" s="497"/>
    </row>
    <row r="145" spans="1:11" x14ac:dyDescent="0.25">
      <c r="A145" s="386"/>
      <c r="B145" s="374"/>
      <c r="C145" s="374"/>
      <c r="D145" s="374"/>
      <c r="E145" s="70"/>
      <c r="F145" s="32"/>
    </row>
    <row r="146" spans="1:11" ht="15.6" x14ac:dyDescent="0.3">
      <c r="B146" s="25" t="s">
        <v>950</v>
      </c>
      <c r="C146" s="59"/>
      <c r="D146" s="41"/>
      <c r="F146" s="32"/>
    </row>
    <row r="147" spans="1:11" ht="39" customHeight="1" x14ac:dyDescent="0.25">
      <c r="B147" s="558" t="s">
        <v>1032</v>
      </c>
      <c r="C147" s="469"/>
      <c r="D147" s="469"/>
      <c r="E147" s="469"/>
      <c r="F147" s="469"/>
    </row>
    <row r="148" spans="1:11" ht="41.25" customHeight="1" x14ac:dyDescent="0.3">
      <c r="B148" s="25"/>
      <c r="C148" s="59"/>
      <c r="D148" s="41"/>
      <c r="F148" s="32"/>
    </row>
    <row r="149" spans="1:11" ht="98.25" customHeight="1" x14ac:dyDescent="0.25">
      <c r="A149" s="386" t="s">
        <v>638</v>
      </c>
      <c r="B149" s="566" t="s">
        <v>1033</v>
      </c>
      <c r="C149" s="567"/>
      <c r="D149" s="567"/>
      <c r="E149" s="567"/>
      <c r="F149" s="567"/>
      <c r="H149" s="223"/>
      <c r="I149" s="362"/>
      <c r="J149" s="362"/>
      <c r="K149" s="362"/>
    </row>
    <row r="150" spans="1:11" ht="13.5" customHeight="1" x14ac:dyDescent="0.25">
      <c r="A150" s="386"/>
      <c r="B150" s="378"/>
      <c r="C150" s="380"/>
      <c r="D150" s="380"/>
      <c r="E150" s="380"/>
      <c r="F150" s="380"/>
      <c r="H150" s="237"/>
    </row>
    <row r="151" spans="1:11" x14ac:dyDescent="0.25">
      <c r="A151" s="386" t="s">
        <v>638</v>
      </c>
      <c r="B151" s="117" t="s">
        <v>951</v>
      </c>
      <c r="C151" s="437">
        <v>0.84099999999999997</v>
      </c>
      <c r="D151" s="520" t="s">
        <v>952</v>
      </c>
      <c r="E151" s="512"/>
      <c r="F151" s="438">
        <v>329</v>
      </c>
    </row>
    <row r="152" spans="1:11" x14ac:dyDescent="0.25">
      <c r="A152" s="386" t="s">
        <v>638</v>
      </c>
      <c r="B152" s="117" t="s">
        <v>953</v>
      </c>
      <c r="C152" s="437">
        <v>0.27800000000000002</v>
      </c>
      <c r="D152" s="520" t="s">
        <v>263</v>
      </c>
      <c r="E152" s="512"/>
      <c r="F152" s="438">
        <v>109</v>
      </c>
    </row>
    <row r="153" spans="1:11" x14ac:dyDescent="0.25">
      <c r="A153" s="386"/>
      <c r="B153" s="378"/>
      <c r="C153" s="380"/>
      <c r="D153" s="380"/>
      <c r="E153" s="380"/>
      <c r="F153" s="380"/>
    </row>
    <row r="154" spans="1:11" x14ac:dyDescent="0.25">
      <c r="A154" s="386" t="s">
        <v>638</v>
      </c>
      <c r="B154" s="42"/>
      <c r="C154" s="408" t="s">
        <v>264</v>
      </c>
      <c r="D154" s="408" t="s">
        <v>265</v>
      </c>
    </row>
    <row r="155" spans="1:11" x14ac:dyDescent="0.25">
      <c r="A155" s="386" t="s">
        <v>638</v>
      </c>
      <c r="B155" s="181" t="s">
        <v>467</v>
      </c>
      <c r="C155" s="439">
        <v>530</v>
      </c>
      <c r="D155" s="439">
        <v>650</v>
      </c>
    </row>
    <row r="156" spans="1:11" x14ac:dyDescent="0.25">
      <c r="A156" s="386" t="s">
        <v>638</v>
      </c>
      <c r="B156" s="379" t="s">
        <v>425</v>
      </c>
      <c r="C156" s="439">
        <v>540</v>
      </c>
      <c r="D156" s="439">
        <v>640</v>
      </c>
    </row>
    <row r="157" spans="1:11" x14ac:dyDescent="0.25">
      <c r="A157" s="386"/>
      <c r="B157" s="181" t="s">
        <v>468</v>
      </c>
      <c r="C157" s="439">
        <v>540</v>
      </c>
      <c r="D157" s="439">
        <v>650</v>
      </c>
    </row>
    <row r="158" spans="1:11" x14ac:dyDescent="0.25">
      <c r="A158" s="386"/>
      <c r="B158" s="181" t="s">
        <v>469</v>
      </c>
      <c r="C158" s="439"/>
      <c r="D158" s="439"/>
    </row>
    <row r="159" spans="1:11" x14ac:dyDescent="0.25">
      <c r="A159" s="386" t="s">
        <v>638</v>
      </c>
      <c r="B159" s="379" t="s">
        <v>266</v>
      </c>
      <c r="C159" s="439">
        <v>25</v>
      </c>
      <c r="D159" s="439">
        <v>30</v>
      </c>
    </row>
    <row r="160" spans="1:11" x14ac:dyDescent="0.25">
      <c r="A160" s="386" t="s">
        <v>638</v>
      </c>
      <c r="B160" s="379" t="s">
        <v>268</v>
      </c>
      <c r="C160" s="439"/>
      <c r="D160" s="439"/>
    </row>
    <row r="161" spans="1:6" x14ac:dyDescent="0.25">
      <c r="A161" s="386" t="s">
        <v>638</v>
      </c>
      <c r="B161" s="379" t="s">
        <v>267</v>
      </c>
      <c r="C161" s="30"/>
      <c r="D161" s="30"/>
    </row>
    <row r="162" spans="1:6" x14ac:dyDescent="0.25">
      <c r="A162" s="386" t="s">
        <v>638</v>
      </c>
      <c r="B162" s="243" t="s">
        <v>470</v>
      </c>
      <c r="C162" s="30"/>
      <c r="D162" s="30"/>
    </row>
    <row r="163" spans="1:6" x14ac:dyDescent="0.25">
      <c r="C163" s="176"/>
      <c r="D163" s="176"/>
    </row>
    <row r="164" spans="1:6" x14ac:dyDescent="0.25">
      <c r="A164" s="386" t="s">
        <v>638</v>
      </c>
      <c r="B164" s="569" t="s">
        <v>311</v>
      </c>
      <c r="C164" s="570"/>
      <c r="D164" s="570"/>
      <c r="E164" s="570"/>
      <c r="F164" s="570"/>
    </row>
    <row r="165" spans="1:6" ht="26.4" x14ac:dyDescent="0.25">
      <c r="A165" s="386" t="s">
        <v>638</v>
      </c>
      <c r="B165" s="42"/>
      <c r="C165" s="409" t="s">
        <v>467</v>
      </c>
      <c r="D165" s="408" t="s">
        <v>425</v>
      </c>
      <c r="E165" s="407" t="s">
        <v>468</v>
      </c>
    </row>
    <row r="166" spans="1:6" x14ac:dyDescent="0.25">
      <c r="A166" s="386" t="s">
        <v>638</v>
      </c>
      <c r="B166" s="379" t="s">
        <v>269</v>
      </c>
      <c r="C166" s="440">
        <v>0.08</v>
      </c>
      <c r="D166" s="440">
        <v>0.06</v>
      </c>
      <c r="E166" s="406"/>
    </row>
    <row r="167" spans="1:6" x14ac:dyDescent="0.25">
      <c r="A167" s="386" t="s">
        <v>638</v>
      </c>
      <c r="B167" s="379" t="s">
        <v>270</v>
      </c>
      <c r="C167" s="440">
        <v>0.43</v>
      </c>
      <c r="D167" s="440">
        <v>0.42</v>
      </c>
      <c r="E167" s="406"/>
    </row>
    <row r="168" spans="1:6" x14ac:dyDescent="0.25">
      <c r="A168" s="386" t="s">
        <v>638</v>
      </c>
      <c r="B168" s="379" t="s">
        <v>428</v>
      </c>
      <c r="C168" s="440">
        <v>0.42</v>
      </c>
      <c r="D168" s="440">
        <v>0.41</v>
      </c>
      <c r="E168" s="406"/>
    </row>
    <row r="169" spans="1:6" x14ac:dyDescent="0.25">
      <c r="A169" s="386" t="s">
        <v>638</v>
      </c>
      <c r="B169" s="379" t="s">
        <v>429</v>
      </c>
      <c r="C169" s="440">
        <v>7.0000000000000007E-2</v>
      </c>
      <c r="D169" s="440">
        <v>0.11</v>
      </c>
      <c r="E169" s="406"/>
    </row>
    <row r="170" spans="1:6" x14ac:dyDescent="0.25">
      <c r="A170" s="386" t="s">
        <v>638</v>
      </c>
      <c r="B170" s="379" t="s">
        <v>430</v>
      </c>
      <c r="C170" s="440">
        <v>0</v>
      </c>
      <c r="D170" s="440">
        <v>0</v>
      </c>
      <c r="E170" s="406"/>
    </row>
    <row r="171" spans="1:6" x14ac:dyDescent="0.25">
      <c r="A171" s="386" t="s">
        <v>638</v>
      </c>
      <c r="B171" s="379" t="s">
        <v>431</v>
      </c>
      <c r="C171" s="440">
        <v>0</v>
      </c>
      <c r="D171" s="440">
        <v>0</v>
      </c>
      <c r="E171" s="406"/>
    </row>
    <row r="172" spans="1:6" x14ac:dyDescent="0.25">
      <c r="B172" s="181" t="s">
        <v>706</v>
      </c>
      <c r="C172" s="440">
        <f>SUM(C166:C171)</f>
        <v>1</v>
      </c>
      <c r="D172" s="440">
        <f>SUM(D166:D171)</f>
        <v>0.99999999999999989</v>
      </c>
      <c r="E172" s="406">
        <f>SUM(E166:E171)</f>
        <v>0</v>
      </c>
    </row>
    <row r="173" spans="1:6" x14ac:dyDescent="0.25">
      <c r="A173" s="386" t="s">
        <v>638</v>
      </c>
      <c r="B173" s="42"/>
      <c r="C173" s="405" t="s">
        <v>266</v>
      </c>
      <c r="D173" s="405" t="s">
        <v>267</v>
      </c>
      <c r="E173" s="405" t="s">
        <v>268</v>
      </c>
    </row>
    <row r="174" spans="1:6" x14ac:dyDescent="0.25">
      <c r="A174" s="386" t="s">
        <v>638</v>
      </c>
      <c r="B174" s="379" t="s">
        <v>432</v>
      </c>
      <c r="C174" s="441">
        <v>0.19</v>
      </c>
      <c r="D174" s="404"/>
      <c r="E174" s="404"/>
    </row>
    <row r="175" spans="1:6" x14ac:dyDescent="0.25">
      <c r="A175" s="386" t="s">
        <v>638</v>
      </c>
      <c r="B175" s="379" t="s">
        <v>433</v>
      </c>
      <c r="C175" s="441">
        <v>0.67</v>
      </c>
      <c r="D175" s="404"/>
      <c r="E175" s="404"/>
    </row>
    <row r="176" spans="1:6" x14ac:dyDescent="0.25">
      <c r="A176" s="386" t="s">
        <v>638</v>
      </c>
      <c r="B176" s="379" t="s">
        <v>434</v>
      </c>
      <c r="C176" s="441">
        <v>0.14000000000000001</v>
      </c>
      <c r="D176" s="404"/>
      <c r="E176" s="404"/>
    </row>
    <row r="177" spans="1:6" x14ac:dyDescent="0.25">
      <c r="A177" s="386" t="s">
        <v>638</v>
      </c>
      <c r="B177" s="43" t="s">
        <v>435</v>
      </c>
      <c r="C177" s="441">
        <v>0</v>
      </c>
      <c r="D177" s="404"/>
      <c r="E177" s="404"/>
    </row>
    <row r="178" spans="1:6" x14ac:dyDescent="0.25">
      <c r="A178" s="386" t="s">
        <v>638</v>
      </c>
      <c r="B178" s="43" t="s">
        <v>436</v>
      </c>
      <c r="C178" s="441">
        <v>0</v>
      </c>
      <c r="D178" s="404"/>
      <c r="E178" s="404"/>
    </row>
    <row r="179" spans="1:6" x14ac:dyDescent="0.25">
      <c r="A179" s="386" t="s">
        <v>638</v>
      </c>
      <c r="B179" s="379" t="s">
        <v>437</v>
      </c>
      <c r="C179" s="441">
        <v>0</v>
      </c>
      <c r="D179" s="404"/>
      <c r="E179" s="404"/>
    </row>
    <row r="180" spans="1:6" x14ac:dyDescent="0.25">
      <c r="B180" s="379" t="s">
        <v>706</v>
      </c>
      <c r="C180" s="440">
        <f>SUM(C174:C179)</f>
        <v>1</v>
      </c>
      <c r="D180" s="440">
        <f>SUM(D174:D179)</f>
        <v>0</v>
      </c>
      <c r="E180" s="440">
        <f>SUM(E174:E179)</f>
        <v>0</v>
      </c>
    </row>
    <row r="181" spans="1:6" ht="46.5" customHeight="1" x14ac:dyDescent="0.25">
      <c r="A181" s="386" t="s">
        <v>639</v>
      </c>
      <c r="B181" s="575" t="s">
        <v>133</v>
      </c>
      <c r="C181" s="575"/>
      <c r="D181" s="575"/>
      <c r="E181" s="575"/>
      <c r="F181" s="575"/>
    </row>
    <row r="182" spans="1:6" x14ac:dyDescent="0.25">
      <c r="A182" s="386" t="s">
        <v>639</v>
      </c>
      <c r="B182" s="523" t="s">
        <v>438</v>
      </c>
      <c r="C182" s="523"/>
      <c r="D182" s="523"/>
      <c r="E182" s="453">
        <v>0.36</v>
      </c>
      <c r="F182" s="59"/>
    </row>
    <row r="183" spans="1:6" x14ac:dyDescent="0.25">
      <c r="A183" s="386" t="s">
        <v>639</v>
      </c>
      <c r="B183" s="476" t="s">
        <v>439</v>
      </c>
      <c r="C183" s="476"/>
      <c r="D183" s="476"/>
      <c r="E183" s="453">
        <v>0.6</v>
      </c>
      <c r="F183" s="59"/>
    </row>
    <row r="184" spans="1:6" x14ac:dyDescent="0.25">
      <c r="A184" s="386" t="s">
        <v>639</v>
      </c>
      <c r="B184" s="476" t="s">
        <v>440</v>
      </c>
      <c r="C184" s="476"/>
      <c r="D184" s="476"/>
      <c r="E184" s="453">
        <v>0.87</v>
      </c>
      <c r="F184" s="177" t="s">
        <v>515</v>
      </c>
    </row>
    <row r="185" spans="1:6" x14ac:dyDescent="0.25">
      <c r="A185" s="386" t="s">
        <v>639</v>
      </c>
      <c r="B185" s="476" t="s">
        <v>291</v>
      </c>
      <c r="C185" s="476"/>
      <c r="D185" s="476"/>
      <c r="E185" s="453">
        <v>0.13</v>
      </c>
      <c r="F185" s="177" t="s">
        <v>516</v>
      </c>
    </row>
    <row r="186" spans="1:6" x14ac:dyDescent="0.25">
      <c r="A186" s="386" t="s">
        <v>639</v>
      </c>
      <c r="B186" s="476" t="s">
        <v>292</v>
      </c>
      <c r="C186" s="476"/>
      <c r="D186" s="476"/>
      <c r="E186" s="453">
        <v>0</v>
      </c>
      <c r="F186" s="59"/>
    </row>
    <row r="187" spans="1:6" ht="26.25" customHeight="1" x14ac:dyDescent="0.25">
      <c r="A187" s="386" t="s">
        <v>639</v>
      </c>
      <c r="B187" s="580" t="s">
        <v>716</v>
      </c>
      <c r="C187" s="490"/>
      <c r="D187" s="490"/>
      <c r="E187" s="574"/>
      <c r="F187" s="454">
        <v>0.35</v>
      </c>
    </row>
    <row r="188" spans="1:6" ht="25.5" customHeight="1" x14ac:dyDescent="0.25">
      <c r="F188" s="32"/>
    </row>
    <row r="189" spans="1:6" ht="38.25" customHeight="1" x14ac:dyDescent="0.25">
      <c r="A189" s="386" t="s">
        <v>640</v>
      </c>
      <c r="B189" s="558" t="s">
        <v>762</v>
      </c>
      <c r="C189" s="469"/>
      <c r="D189" s="469"/>
      <c r="E189" s="469"/>
      <c r="F189" s="469"/>
    </row>
    <row r="190" spans="1:6" x14ac:dyDescent="0.25">
      <c r="A190" s="386" t="s">
        <v>640</v>
      </c>
      <c r="B190" s="511" t="s">
        <v>12</v>
      </c>
      <c r="C190" s="511"/>
      <c r="D190" s="453">
        <v>0.39</v>
      </c>
      <c r="F190" s="59"/>
    </row>
    <row r="191" spans="1:6" x14ac:dyDescent="0.25">
      <c r="A191" s="386" t="s">
        <v>640</v>
      </c>
      <c r="B191" s="511" t="s">
        <v>13</v>
      </c>
      <c r="C191" s="511"/>
      <c r="D191" s="453">
        <v>0.19</v>
      </c>
      <c r="F191" s="59"/>
    </row>
    <row r="192" spans="1:6" x14ac:dyDescent="0.25">
      <c r="A192" s="386" t="s">
        <v>640</v>
      </c>
      <c r="B192" s="511" t="s">
        <v>14</v>
      </c>
      <c r="C192" s="511"/>
      <c r="D192" s="453">
        <v>0.13</v>
      </c>
      <c r="F192" s="59"/>
    </row>
    <row r="193" spans="1:8" x14ac:dyDescent="0.25">
      <c r="A193" s="386" t="s">
        <v>640</v>
      </c>
      <c r="B193" s="511" t="s">
        <v>15</v>
      </c>
      <c r="C193" s="511"/>
      <c r="D193" s="453">
        <v>0.14000000000000001</v>
      </c>
      <c r="F193" s="59"/>
    </row>
    <row r="194" spans="1:8" x14ac:dyDescent="0.25">
      <c r="A194" s="386" t="s">
        <v>640</v>
      </c>
      <c r="B194" s="511" t="s">
        <v>16</v>
      </c>
      <c r="C194" s="511"/>
      <c r="D194" s="453">
        <v>0.15</v>
      </c>
      <c r="F194" s="59"/>
    </row>
    <row r="195" spans="1:8" x14ac:dyDescent="0.25">
      <c r="A195" s="386" t="s">
        <v>640</v>
      </c>
      <c r="B195" s="511" t="s">
        <v>17</v>
      </c>
      <c r="C195" s="511"/>
      <c r="D195" s="453">
        <v>0</v>
      </c>
      <c r="F195" s="59"/>
    </row>
    <row r="196" spans="1:8" x14ac:dyDescent="0.25">
      <c r="A196" s="386" t="s">
        <v>640</v>
      </c>
      <c r="B196" s="476" t="s">
        <v>293</v>
      </c>
      <c r="C196" s="476"/>
      <c r="D196" s="453">
        <v>0</v>
      </c>
      <c r="F196" s="59"/>
    </row>
    <row r="197" spans="1:8" x14ac:dyDescent="0.25">
      <c r="A197" s="386" t="s">
        <v>640</v>
      </c>
      <c r="B197" s="476" t="s">
        <v>294</v>
      </c>
      <c r="C197" s="476"/>
      <c r="D197" s="453">
        <v>0</v>
      </c>
      <c r="F197" s="59"/>
    </row>
    <row r="198" spans="1:8" x14ac:dyDescent="0.25">
      <c r="B198" s="561" t="s">
        <v>706</v>
      </c>
      <c r="C198" s="562"/>
      <c r="D198" s="455">
        <f>SUM(D190:D197)</f>
        <v>1</v>
      </c>
      <c r="F198" s="35"/>
    </row>
    <row r="199" spans="1:8" s="35" customFormat="1" x14ac:dyDescent="0.25">
      <c r="A199" s="144"/>
      <c r="B199" s="200"/>
      <c r="C199" s="200"/>
      <c r="D199" s="200"/>
      <c r="E199" s="44"/>
    </row>
    <row r="200" spans="1:8" s="35" customFormat="1" ht="31.5" customHeight="1" x14ac:dyDescent="0.25">
      <c r="A200" s="386" t="s">
        <v>641</v>
      </c>
      <c r="B200" s="563" t="s">
        <v>763</v>
      </c>
      <c r="C200" s="564"/>
      <c r="D200" s="564"/>
      <c r="E200" s="456">
        <v>3.65</v>
      </c>
      <c r="F200" s="75"/>
    </row>
    <row r="201" spans="1:8" s="35" customFormat="1" ht="27" customHeight="1" x14ac:dyDescent="0.25">
      <c r="A201" s="386" t="s">
        <v>641</v>
      </c>
      <c r="B201" s="520" t="s">
        <v>809</v>
      </c>
      <c r="C201" s="476"/>
      <c r="D201" s="476"/>
      <c r="E201" s="453">
        <v>0.98</v>
      </c>
      <c r="F201" s="59"/>
    </row>
    <row r="202" spans="1:8" ht="24.75" customHeight="1" x14ac:dyDescent="0.25">
      <c r="F202" s="35"/>
    </row>
    <row r="203" spans="1:8" ht="15.6" x14ac:dyDescent="0.3">
      <c r="B203" s="25" t="s">
        <v>295</v>
      </c>
      <c r="F203" s="35"/>
    </row>
    <row r="204" spans="1:8" x14ac:dyDescent="0.25">
      <c r="A204" s="386" t="s">
        <v>642</v>
      </c>
      <c r="B204" s="3" t="s">
        <v>296</v>
      </c>
      <c r="F204" s="35"/>
    </row>
    <row r="205" spans="1:8" x14ac:dyDescent="0.25">
      <c r="A205" s="386" t="s">
        <v>642</v>
      </c>
      <c r="B205" s="372"/>
      <c r="C205" s="36" t="s">
        <v>513</v>
      </c>
      <c r="D205" s="36" t="s">
        <v>514</v>
      </c>
      <c r="E205" s="361"/>
      <c r="F205" s="361"/>
      <c r="G205" s="55"/>
    </row>
    <row r="206" spans="1:8" ht="26.4" x14ac:dyDescent="0.25">
      <c r="A206" s="386" t="s">
        <v>642</v>
      </c>
      <c r="B206" s="403" t="s">
        <v>297</v>
      </c>
      <c r="D206" s="423" t="s">
        <v>1119</v>
      </c>
      <c r="F206" s="32"/>
      <c r="H206" s="55"/>
    </row>
    <row r="207" spans="1:8" x14ac:dyDescent="0.25">
      <c r="A207" s="386" t="s">
        <v>642</v>
      </c>
      <c r="B207" s="379" t="s">
        <v>298</v>
      </c>
      <c r="C207" s="77"/>
      <c r="F207" s="76"/>
    </row>
    <row r="208" spans="1:8" x14ac:dyDescent="0.25">
      <c r="A208" s="386" t="s">
        <v>642</v>
      </c>
      <c r="B208" s="372"/>
      <c r="C208" s="36" t="s">
        <v>513</v>
      </c>
      <c r="D208" s="36" t="s">
        <v>514</v>
      </c>
      <c r="E208" s="361"/>
      <c r="F208" s="361"/>
      <c r="G208" s="55"/>
    </row>
    <row r="209" spans="1:8" ht="26.4" x14ac:dyDescent="0.25">
      <c r="A209" s="386" t="s">
        <v>642</v>
      </c>
      <c r="B209" s="363" t="s">
        <v>299</v>
      </c>
      <c r="C209" s="423"/>
      <c r="D209" s="36"/>
      <c r="F209" s="32"/>
      <c r="H209" s="55"/>
    </row>
    <row r="210" spans="1:8" x14ac:dyDescent="0.25">
      <c r="A210" s="386"/>
      <c r="B210" s="374"/>
      <c r="C210" s="98"/>
      <c r="D210" s="98"/>
      <c r="F210" s="32"/>
    </row>
    <row r="211" spans="1:8" x14ac:dyDescent="0.25">
      <c r="A211" s="386" t="s">
        <v>642</v>
      </c>
      <c r="B211" s="519" t="s">
        <v>18</v>
      </c>
      <c r="C211" s="502"/>
      <c r="D211" s="502"/>
      <c r="F211" s="32"/>
    </row>
    <row r="212" spans="1:8" ht="27" customHeight="1" x14ac:dyDescent="0.25">
      <c r="A212" s="386" t="s">
        <v>642</v>
      </c>
      <c r="B212" s="376" t="s">
        <v>19</v>
      </c>
      <c r="C212" s="199"/>
      <c r="D212" s="98"/>
      <c r="F212" s="32"/>
    </row>
    <row r="213" spans="1:8" x14ac:dyDescent="0.25">
      <c r="A213" s="386" t="s">
        <v>642</v>
      </c>
      <c r="B213" s="376" t="s">
        <v>20</v>
      </c>
      <c r="C213" s="435" t="s">
        <v>1119</v>
      </c>
      <c r="D213" s="98"/>
      <c r="F213" s="32"/>
    </row>
    <row r="214" spans="1:8" x14ac:dyDescent="0.25">
      <c r="A214" s="386" t="s">
        <v>642</v>
      </c>
      <c r="B214" s="376" t="s">
        <v>21</v>
      </c>
      <c r="C214" s="199"/>
      <c r="D214" s="98"/>
      <c r="F214" s="32"/>
    </row>
    <row r="215" spans="1:8" x14ac:dyDescent="0.25">
      <c r="B215" s="374"/>
      <c r="C215" s="98"/>
      <c r="D215" s="98"/>
      <c r="F215" s="32"/>
    </row>
    <row r="216" spans="1:8" x14ac:dyDescent="0.25">
      <c r="A216" s="386" t="s">
        <v>642</v>
      </c>
      <c r="B216" s="372"/>
      <c r="C216" s="36" t="s">
        <v>513</v>
      </c>
      <c r="D216" s="36" t="s">
        <v>514</v>
      </c>
      <c r="F216" s="32"/>
    </row>
    <row r="217" spans="1:8" ht="39.6" x14ac:dyDescent="0.25">
      <c r="A217" s="386" t="s">
        <v>642</v>
      </c>
      <c r="B217" s="376" t="s">
        <v>22</v>
      </c>
      <c r="C217" s="423" t="s">
        <v>1119</v>
      </c>
      <c r="D217" s="36"/>
      <c r="F217" s="32"/>
    </row>
    <row r="218" spans="1:8" x14ac:dyDescent="0.25">
      <c r="F218" s="35"/>
    </row>
    <row r="219" spans="1:8" x14ac:dyDescent="0.25">
      <c r="A219" s="386" t="s">
        <v>643</v>
      </c>
      <c r="B219" s="3" t="s">
        <v>300</v>
      </c>
      <c r="F219" s="35"/>
    </row>
    <row r="220" spans="1:8" x14ac:dyDescent="0.25">
      <c r="A220" s="386" t="s">
        <v>643</v>
      </c>
      <c r="B220" s="372"/>
      <c r="C220" s="36" t="s">
        <v>513</v>
      </c>
      <c r="D220" s="36" t="s">
        <v>514</v>
      </c>
      <c r="E220" s="361"/>
      <c r="F220" s="361"/>
      <c r="G220" s="55"/>
    </row>
    <row r="221" spans="1:8" ht="26.4" x14ac:dyDescent="0.25">
      <c r="A221" s="386" t="s">
        <v>643</v>
      </c>
      <c r="B221" s="403" t="s">
        <v>301</v>
      </c>
      <c r="C221" s="424" t="s">
        <v>1119</v>
      </c>
      <c r="D221" s="379"/>
      <c r="F221" s="32"/>
      <c r="H221" s="55"/>
    </row>
    <row r="222" spans="1:8" x14ac:dyDescent="0.25">
      <c r="A222" s="386" t="s">
        <v>643</v>
      </c>
      <c r="B222" s="78" t="s">
        <v>810</v>
      </c>
      <c r="C222" s="442" t="s">
        <v>1122</v>
      </c>
      <c r="F222" s="35"/>
    </row>
    <row r="223" spans="1:8" x14ac:dyDescent="0.25">
      <c r="A223" s="386" t="s">
        <v>643</v>
      </c>
      <c r="B223" s="78" t="s">
        <v>811</v>
      </c>
      <c r="C223" s="97"/>
      <c r="F223" s="35"/>
    </row>
    <row r="224" spans="1:8" x14ac:dyDescent="0.25">
      <c r="B224" s="56"/>
      <c r="F224" s="35"/>
    </row>
    <row r="225" spans="1:8" x14ac:dyDescent="0.25">
      <c r="A225" s="386" t="s">
        <v>644</v>
      </c>
      <c r="B225" s="513"/>
      <c r="C225" s="514"/>
      <c r="D225" s="515"/>
      <c r="E225" s="36" t="s">
        <v>513</v>
      </c>
      <c r="F225" s="36" t="s">
        <v>514</v>
      </c>
      <c r="G225" s="55"/>
    </row>
    <row r="226" spans="1:8" x14ac:dyDescent="0.25">
      <c r="A226" s="386" t="s">
        <v>644</v>
      </c>
      <c r="B226" s="516" t="s">
        <v>23</v>
      </c>
      <c r="C226" s="517"/>
      <c r="D226" s="518"/>
      <c r="E226" s="423" t="s">
        <v>1106</v>
      </c>
      <c r="F226" s="36"/>
      <c r="H226" s="55"/>
    </row>
    <row r="227" spans="1:8" ht="28.5" customHeight="1" x14ac:dyDescent="0.25">
      <c r="F227" s="35"/>
    </row>
    <row r="228" spans="1:8" x14ac:dyDescent="0.25">
      <c r="A228" s="386" t="s">
        <v>645</v>
      </c>
      <c r="B228" s="57" t="s">
        <v>812</v>
      </c>
      <c r="F228" s="35"/>
    </row>
    <row r="229" spans="1:8" ht="26.4" x14ac:dyDescent="0.25">
      <c r="A229" s="386" t="s">
        <v>645</v>
      </c>
      <c r="B229" s="403" t="s">
        <v>813</v>
      </c>
      <c r="C229" s="424" t="s">
        <v>1121</v>
      </c>
      <c r="D229" s="49"/>
      <c r="E229" s="35"/>
      <c r="F229" s="35"/>
    </row>
    <row r="230" spans="1:8" x14ac:dyDescent="0.25">
      <c r="A230" s="386" t="s">
        <v>645</v>
      </c>
      <c r="B230" s="78" t="s">
        <v>814</v>
      </c>
      <c r="C230" s="379"/>
      <c r="D230" s="49"/>
      <c r="E230" s="35"/>
      <c r="F230" s="35"/>
    </row>
    <row r="231" spans="1:8" x14ac:dyDescent="0.25">
      <c r="A231" s="386" t="s">
        <v>645</v>
      </c>
      <c r="B231" s="79" t="s">
        <v>815</v>
      </c>
      <c r="C231" s="80"/>
      <c r="D231" s="49"/>
      <c r="E231" s="35"/>
      <c r="F231" s="35"/>
    </row>
    <row r="232" spans="1:8" x14ac:dyDescent="0.25">
      <c r="A232" s="386"/>
      <c r="B232" s="81"/>
      <c r="C232" s="68"/>
      <c r="D232" s="49"/>
      <c r="E232" s="35"/>
      <c r="F232" s="35"/>
    </row>
    <row r="233" spans="1:8" x14ac:dyDescent="0.25">
      <c r="B233" s="35"/>
      <c r="C233" s="35"/>
      <c r="D233" s="35"/>
      <c r="E233" s="35"/>
      <c r="F233" s="35"/>
    </row>
    <row r="234" spans="1:8" x14ac:dyDescent="0.25">
      <c r="A234" s="386" t="s">
        <v>646</v>
      </c>
      <c r="B234" s="3" t="s">
        <v>717</v>
      </c>
      <c r="F234" s="35"/>
    </row>
    <row r="235" spans="1:8" x14ac:dyDescent="0.25">
      <c r="A235" s="386" t="s">
        <v>646</v>
      </c>
      <c r="B235" s="367" t="s">
        <v>349</v>
      </c>
      <c r="C235" s="97"/>
      <c r="F235" s="35"/>
    </row>
    <row r="236" spans="1:8" x14ac:dyDescent="0.25">
      <c r="A236" s="386" t="s">
        <v>646</v>
      </c>
      <c r="B236" s="367" t="s">
        <v>350</v>
      </c>
      <c r="C236" s="90"/>
      <c r="F236" s="35"/>
    </row>
    <row r="237" spans="1:8" ht="39.6" x14ac:dyDescent="0.25">
      <c r="A237" s="386" t="s">
        <v>646</v>
      </c>
      <c r="B237" s="367" t="s">
        <v>351</v>
      </c>
      <c r="C237" s="443">
        <v>2</v>
      </c>
      <c r="F237" s="35"/>
    </row>
    <row r="238" spans="1:8" x14ac:dyDescent="0.25">
      <c r="A238" s="386" t="s">
        <v>646</v>
      </c>
      <c r="B238" s="79" t="s">
        <v>815</v>
      </c>
      <c r="C238" s="80"/>
      <c r="F238" s="35"/>
    </row>
    <row r="239" spans="1:8" x14ac:dyDescent="0.25">
      <c r="A239" s="386"/>
      <c r="B239" s="201"/>
      <c r="C239" s="202"/>
      <c r="F239" s="35"/>
    </row>
    <row r="240" spans="1:8" x14ac:dyDescent="0.25">
      <c r="A240" s="386" t="s">
        <v>646</v>
      </c>
      <c r="B240" s="509" t="s">
        <v>474</v>
      </c>
      <c r="C240" s="510"/>
      <c r="D240" s="442">
        <v>42156</v>
      </c>
      <c r="F240" s="35"/>
    </row>
    <row r="241" spans="1:6" x14ac:dyDescent="0.25">
      <c r="A241" s="386" t="s">
        <v>646</v>
      </c>
      <c r="B241" s="509" t="s">
        <v>24</v>
      </c>
      <c r="C241" s="510"/>
      <c r="D241" s="442">
        <v>200</v>
      </c>
      <c r="F241" s="35"/>
    </row>
    <row r="242" spans="1:6" x14ac:dyDescent="0.25">
      <c r="A242" s="386" t="s">
        <v>646</v>
      </c>
      <c r="B242" s="509" t="s">
        <v>25</v>
      </c>
      <c r="C242" s="510"/>
      <c r="F242" s="35"/>
    </row>
    <row r="243" spans="1:6" x14ac:dyDescent="0.25">
      <c r="A243" s="386" t="s">
        <v>646</v>
      </c>
      <c r="B243" s="234" t="s">
        <v>26</v>
      </c>
      <c r="C243" s="97"/>
      <c r="F243" s="35"/>
    </row>
    <row r="244" spans="1:6" x14ac:dyDescent="0.25">
      <c r="A244" s="386" t="s">
        <v>646</v>
      </c>
      <c r="B244" s="234" t="s">
        <v>27</v>
      </c>
      <c r="C244" s="97"/>
      <c r="F244" s="35"/>
    </row>
    <row r="245" spans="1:6" x14ac:dyDescent="0.25">
      <c r="A245" s="386" t="s">
        <v>646</v>
      </c>
      <c r="B245" s="235" t="s">
        <v>28</v>
      </c>
      <c r="C245" s="442" t="s">
        <v>1106</v>
      </c>
      <c r="D245" s="35"/>
      <c r="E245" s="35"/>
      <c r="F245" s="35"/>
    </row>
    <row r="246" spans="1:6" x14ac:dyDescent="0.25">
      <c r="F246" s="35"/>
    </row>
    <row r="247" spans="1:6" x14ac:dyDescent="0.25">
      <c r="A247" s="386" t="s">
        <v>647</v>
      </c>
      <c r="B247" s="3" t="s">
        <v>302</v>
      </c>
      <c r="F247" s="35"/>
    </row>
    <row r="248" spans="1:6" x14ac:dyDescent="0.25">
      <c r="A248" s="386" t="s">
        <v>647</v>
      </c>
      <c r="B248" s="513"/>
      <c r="C248" s="514"/>
      <c r="D248" s="515"/>
      <c r="E248" s="36" t="s">
        <v>513</v>
      </c>
      <c r="F248" s="36" t="s">
        <v>514</v>
      </c>
    </row>
    <row r="249" spans="1:6" ht="29.25" customHeight="1" x14ac:dyDescent="0.25">
      <c r="A249" s="386" t="s">
        <v>647</v>
      </c>
      <c r="B249" s="472" t="s">
        <v>303</v>
      </c>
      <c r="C249" s="473"/>
      <c r="D249" s="474"/>
      <c r="E249" s="423" t="s">
        <v>1119</v>
      </c>
      <c r="F249" s="36"/>
    </row>
    <row r="250" spans="1:6" x14ac:dyDescent="0.25">
      <c r="A250" s="386" t="s">
        <v>647</v>
      </c>
      <c r="B250" s="523" t="s">
        <v>304</v>
      </c>
      <c r="C250" s="523"/>
      <c r="D250" s="402" t="s">
        <v>1120</v>
      </c>
      <c r="F250" s="32"/>
    </row>
    <row r="251" spans="1:6" x14ac:dyDescent="0.25">
      <c r="F251" s="35"/>
    </row>
    <row r="252" spans="1:6" x14ac:dyDescent="0.25">
      <c r="A252" s="386" t="s">
        <v>648</v>
      </c>
      <c r="B252" s="3" t="s">
        <v>305</v>
      </c>
      <c r="F252" s="35"/>
    </row>
    <row r="253" spans="1:6" x14ac:dyDescent="0.25">
      <c r="A253" s="386" t="s">
        <v>648</v>
      </c>
      <c r="B253" s="513"/>
      <c r="C253" s="514"/>
      <c r="D253" s="515"/>
      <c r="E253" s="36" t="s">
        <v>513</v>
      </c>
      <c r="F253" s="36" t="s">
        <v>514</v>
      </c>
    </row>
    <row r="254" spans="1:6" ht="45.75" customHeight="1" x14ac:dyDescent="0.25">
      <c r="A254" s="386" t="s">
        <v>648</v>
      </c>
      <c r="B254" s="472" t="s">
        <v>853</v>
      </c>
      <c r="C254" s="473"/>
      <c r="D254" s="474"/>
      <c r="E254" s="36"/>
      <c r="F254" s="423" t="s">
        <v>1119</v>
      </c>
    </row>
    <row r="255" spans="1:6" ht="40.5" customHeight="1" x14ac:dyDescent="0.25">
      <c r="F255" s="35"/>
    </row>
    <row r="256" spans="1:6" x14ac:dyDescent="0.25">
      <c r="A256" s="386" t="s">
        <v>649</v>
      </c>
      <c r="B256" s="244" t="s">
        <v>718</v>
      </c>
      <c r="C256" s="507" t="s">
        <v>471</v>
      </c>
      <c r="D256" s="508"/>
      <c r="E256" s="222" t="s">
        <v>614</v>
      </c>
      <c r="F256" s="35"/>
    </row>
    <row r="257" spans="1:6" x14ac:dyDescent="0.25">
      <c r="F257" s="35"/>
    </row>
    <row r="258" spans="1:6" ht="15.6" x14ac:dyDescent="0.3">
      <c r="B258" s="25" t="s">
        <v>306</v>
      </c>
      <c r="F258" s="35"/>
    </row>
    <row r="259" spans="1:6" x14ac:dyDescent="0.25">
      <c r="A259" s="386" t="s">
        <v>650</v>
      </c>
      <c r="B259" s="3" t="s">
        <v>517</v>
      </c>
      <c r="F259" s="35"/>
    </row>
    <row r="260" spans="1:6" x14ac:dyDescent="0.25">
      <c r="A260" s="386" t="s">
        <v>650</v>
      </c>
      <c r="B260" s="513"/>
      <c r="C260" s="514"/>
      <c r="D260" s="515"/>
      <c r="E260" s="36" t="s">
        <v>513</v>
      </c>
      <c r="F260" s="36" t="s">
        <v>514</v>
      </c>
    </row>
    <row r="261" spans="1:6" ht="65.25" customHeight="1" x14ac:dyDescent="0.25">
      <c r="A261" s="386" t="s">
        <v>650</v>
      </c>
      <c r="B261" s="472" t="s">
        <v>518</v>
      </c>
      <c r="C261" s="473"/>
      <c r="D261" s="474"/>
      <c r="E261" s="423" t="s">
        <v>1119</v>
      </c>
      <c r="F261" s="36"/>
    </row>
    <row r="262" spans="1:6" x14ac:dyDescent="0.25">
      <c r="A262" s="386" t="s">
        <v>650</v>
      </c>
      <c r="B262" s="524" t="s">
        <v>519</v>
      </c>
      <c r="C262" s="524"/>
      <c r="D262" s="525"/>
      <c r="E262" s="428"/>
      <c r="F262" s="98"/>
    </row>
    <row r="263" spans="1:6" x14ac:dyDescent="0.25">
      <c r="A263" s="386" t="s">
        <v>650</v>
      </c>
      <c r="B263" s="512" t="s">
        <v>520</v>
      </c>
      <c r="C263" s="512"/>
      <c r="D263" s="512"/>
      <c r="E263" s="457">
        <v>42323</v>
      </c>
      <c r="F263" s="98"/>
    </row>
    <row r="264" spans="1:6" x14ac:dyDescent="0.25">
      <c r="A264" s="386" t="s">
        <v>650</v>
      </c>
      <c r="B264" s="512" t="s">
        <v>521</v>
      </c>
      <c r="C264" s="512"/>
      <c r="D264" s="512"/>
      <c r="E264" s="457">
        <v>42353</v>
      </c>
      <c r="F264" s="98"/>
    </row>
    <row r="265" spans="1:6" x14ac:dyDescent="0.25">
      <c r="A265" s="386" t="s">
        <v>650</v>
      </c>
      <c r="B265" s="512" t="s">
        <v>522</v>
      </c>
      <c r="C265" s="512"/>
      <c r="D265" s="512"/>
      <c r="E265" s="457">
        <v>42353</v>
      </c>
      <c r="F265" s="98"/>
    </row>
    <row r="266" spans="1:6" x14ac:dyDescent="0.25">
      <c r="A266" s="386" t="s">
        <v>650</v>
      </c>
      <c r="B266" s="512" t="s">
        <v>523</v>
      </c>
      <c r="C266" s="512"/>
      <c r="D266" s="512"/>
      <c r="E266" s="457">
        <v>42019</v>
      </c>
      <c r="F266" s="98"/>
    </row>
    <row r="267" spans="1:6" x14ac:dyDescent="0.25">
      <c r="A267" s="386" t="s">
        <v>650</v>
      </c>
      <c r="B267" s="533" t="s">
        <v>1034</v>
      </c>
      <c r="C267" s="533"/>
      <c r="D267" s="533"/>
      <c r="E267" s="458"/>
      <c r="F267" s="98"/>
    </row>
    <row r="268" spans="1:6" x14ac:dyDescent="0.25">
      <c r="A268" s="386" t="s">
        <v>650</v>
      </c>
      <c r="B268" s="512" t="s">
        <v>524</v>
      </c>
      <c r="C268" s="512"/>
      <c r="D268" s="512"/>
      <c r="E268" s="459">
        <v>111</v>
      </c>
      <c r="F268" s="98"/>
    </row>
    <row r="269" spans="1:6" x14ac:dyDescent="0.25">
      <c r="A269" s="386" t="s">
        <v>650</v>
      </c>
      <c r="B269" s="526" t="s">
        <v>525</v>
      </c>
      <c r="C269" s="526"/>
      <c r="D269" s="526"/>
      <c r="E269" s="460">
        <v>64</v>
      </c>
      <c r="F269" s="98"/>
    </row>
    <row r="270" spans="1:6" x14ac:dyDescent="0.25">
      <c r="A270" s="386" t="s">
        <v>650</v>
      </c>
      <c r="B270" s="527" t="s">
        <v>526</v>
      </c>
      <c r="C270" s="524"/>
      <c r="D270" s="524"/>
      <c r="E270" s="528"/>
      <c r="F270" s="529"/>
    </row>
    <row r="271" spans="1:6" x14ac:dyDescent="0.25">
      <c r="A271" s="386"/>
      <c r="B271" s="530"/>
      <c r="C271" s="531"/>
      <c r="D271" s="531"/>
      <c r="E271" s="531"/>
      <c r="F271" s="532"/>
    </row>
    <row r="272" spans="1:6" x14ac:dyDescent="0.25">
      <c r="F272" s="35"/>
    </row>
    <row r="273" spans="1:7" x14ac:dyDescent="0.25">
      <c r="A273" s="386" t="s">
        <v>651</v>
      </c>
      <c r="B273" s="3" t="s">
        <v>307</v>
      </c>
      <c r="F273" s="35"/>
    </row>
    <row r="274" spans="1:7" x14ac:dyDescent="0.25">
      <c r="A274" s="386" t="s">
        <v>651</v>
      </c>
      <c r="B274" s="513"/>
      <c r="C274" s="514"/>
      <c r="D274" s="515"/>
      <c r="E274" s="36" t="s">
        <v>513</v>
      </c>
      <c r="F274" s="36" t="s">
        <v>514</v>
      </c>
    </row>
    <row r="275" spans="1:7" ht="63" customHeight="1" x14ac:dyDescent="0.25">
      <c r="A275" s="386" t="s">
        <v>651</v>
      </c>
      <c r="B275" s="472" t="s">
        <v>29</v>
      </c>
      <c r="C275" s="473"/>
      <c r="D275" s="474"/>
      <c r="E275" s="36" t="s">
        <v>1106</v>
      </c>
      <c r="F275" s="36"/>
    </row>
    <row r="276" spans="1:7" x14ac:dyDescent="0.25">
      <c r="A276" s="386" t="s">
        <v>651</v>
      </c>
      <c r="B276" s="524" t="s">
        <v>519</v>
      </c>
      <c r="C276" s="524"/>
      <c r="D276" s="525"/>
      <c r="E276" s="98"/>
    </row>
    <row r="277" spans="1:7" x14ac:dyDescent="0.25">
      <c r="A277" s="386" t="s">
        <v>651</v>
      </c>
      <c r="B277" s="512" t="s">
        <v>527</v>
      </c>
      <c r="C277" s="512"/>
      <c r="D277" s="512"/>
      <c r="E277" s="457">
        <v>42339</v>
      </c>
    </row>
    <row r="278" spans="1:7" x14ac:dyDescent="0.25">
      <c r="A278" s="386" t="s">
        <v>651</v>
      </c>
      <c r="B278" s="512" t="s">
        <v>528</v>
      </c>
      <c r="C278" s="512"/>
      <c r="D278" s="512"/>
      <c r="E278" s="457">
        <v>42019</v>
      </c>
    </row>
    <row r="279" spans="1:7" x14ac:dyDescent="0.25">
      <c r="F279" s="35"/>
    </row>
    <row r="280" spans="1:7" x14ac:dyDescent="0.25">
      <c r="A280" s="386" t="s">
        <v>651</v>
      </c>
      <c r="B280" s="502" t="s">
        <v>30</v>
      </c>
      <c r="C280" s="502"/>
      <c r="D280" s="502"/>
      <c r="E280" s="502"/>
      <c r="F280" s="502"/>
      <c r="G280" s="502"/>
    </row>
    <row r="281" spans="1:7" x14ac:dyDescent="0.25">
      <c r="A281" s="386" t="s">
        <v>651</v>
      </c>
      <c r="B281" s="236" t="s">
        <v>513</v>
      </c>
      <c r="C281" s="236" t="s">
        <v>514</v>
      </c>
      <c r="F281" s="35"/>
    </row>
    <row r="282" spans="1:7" x14ac:dyDescent="0.25">
      <c r="A282" s="386" t="s">
        <v>651</v>
      </c>
      <c r="B282" s="236"/>
      <c r="C282" s="444" t="s">
        <v>1119</v>
      </c>
    </row>
    <row r="283" spans="1:7" x14ac:dyDescent="0.25"/>
  </sheetData>
  <mergeCells count="110">
    <mergeCell ref="B189:F189"/>
    <mergeCell ref="B182:D182"/>
    <mergeCell ref="B183:D183"/>
    <mergeCell ref="B184:D184"/>
    <mergeCell ref="B185:D185"/>
    <mergeCell ref="C144:E144"/>
    <mergeCell ref="B101:D101"/>
    <mergeCell ref="B102:D102"/>
    <mergeCell ref="B103:D103"/>
    <mergeCell ref="B113:D113"/>
    <mergeCell ref="B109:G109"/>
    <mergeCell ref="B110:G110"/>
    <mergeCell ref="B135:F135"/>
    <mergeCell ref="B134:F134"/>
    <mergeCell ref="B63:F63"/>
    <mergeCell ref="B60:D60"/>
    <mergeCell ref="B61:D61"/>
    <mergeCell ref="B147:F147"/>
    <mergeCell ref="B132:D132"/>
    <mergeCell ref="B137:F137"/>
    <mergeCell ref="B198:C198"/>
    <mergeCell ref="B200:D200"/>
    <mergeCell ref="B100:G100"/>
    <mergeCell ref="B149:F149"/>
    <mergeCell ref="D151:E151"/>
    <mergeCell ref="B108:G108"/>
    <mergeCell ref="B111:D111"/>
    <mergeCell ref="B112:D112"/>
    <mergeCell ref="D152:E152"/>
    <mergeCell ref="B164:F164"/>
    <mergeCell ref="B131:D131"/>
    <mergeCell ref="B190:C190"/>
    <mergeCell ref="B191:C191"/>
    <mergeCell ref="C92:G92"/>
    <mergeCell ref="B181:F181"/>
    <mergeCell ref="B91:F91"/>
    <mergeCell ref="B127:F127"/>
    <mergeCell ref="B187:E187"/>
    <mergeCell ref="A1:F1"/>
    <mergeCell ref="B5:D5"/>
    <mergeCell ref="B6:D6"/>
    <mergeCell ref="B8:D8"/>
    <mergeCell ref="B4:F4"/>
    <mergeCell ref="B9:D9"/>
    <mergeCell ref="B11:D11"/>
    <mergeCell ref="B12:D12"/>
    <mergeCell ref="B89:D89"/>
    <mergeCell ref="B58:D58"/>
    <mergeCell ref="B59:D59"/>
    <mergeCell ref="B20:D20"/>
    <mergeCell ref="B21:D21"/>
    <mergeCell ref="B22:D22"/>
    <mergeCell ref="B23:D23"/>
    <mergeCell ref="B34:F34"/>
    <mergeCell ref="B30:C30"/>
    <mergeCell ref="B25:C25"/>
    <mergeCell ref="B26:C26"/>
    <mergeCell ref="B17:F17"/>
    <mergeCell ref="B14:D14"/>
    <mergeCell ref="B15:D15"/>
    <mergeCell ref="B19:D19"/>
    <mergeCell ref="B56:D56"/>
    <mergeCell ref="B57:D57"/>
    <mergeCell ref="B36:C36"/>
    <mergeCell ref="B37:C37"/>
    <mergeCell ref="B18:D18"/>
    <mergeCell ref="B39:F39"/>
    <mergeCell ref="B55:F55"/>
    <mergeCell ref="B35:C35"/>
    <mergeCell ref="B31:C31"/>
    <mergeCell ref="B32:C32"/>
    <mergeCell ref="B90:D90"/>
    <mergeCell ref="B117:G117"/>
    <mergeCell ref="B192:C192"/>
    <mergeCell ref="B193:C193"/>
    <mergeCell ref="B186:D186"/>
    <mergeCell ref="B280:G280"/>
    <mergeCell ref="B248:D248"/>
    <mergeCell ref="B249:D249"/>
    <mergeCell ref="B250:C250"/>
    <mergeCell ref="B253:D253"/>
    <mergeCell ref="B254:D254"/>
    <mergeCell ref="B263:D263"/>
    <mergeCell ref="B274:D274"/>
    <mergeCell ref="B275:D275"/>
    <mergeCell ref="B276:D276"/>
    <mergeCell ref="B277:D277"/>
    <mergeCell ref="B269:D269"/>
    <mergeCell ref="B270:F271"/>
    <mergeCell ref="B265:D265"/>
    <mergeCell ref="B266:D266"/>
    <mergeCell ref="B267:D267"/>
    <mergeCell ref="B268:D268"/>
    <mergeCell ref="B261:D261"/>
    <mergeCell ref="B262:D262"/>
    <mergeCell ref="C256:D256"/>
    <mergeCell ref="B240:C240"/>
    <mergeCell ref="B194:C194"/>
    <mergeCell ref="B195:C195"/>
    <mergeCell ref="B197:C197"/>
    <mergeCell ref="B196:C196"/>
    <mergeCell ref="B264:D264"/>
    <mergeCell ref="B260:D260"/>
    <mergeCell ref="B278:D278"/>
    <mergeCell ref="B225:D225"/>
    <mergeCell ref="B226:D226"/>
    <mergeCell ref="B211:D211"/>
    <mergeCell ref="B241:C241"/>
    <mergeCell ref="B242:C242"/>
    <mergeCell ref="B201:D201"/>
  </mergeCells>
  <phoneticPr fontId="8" type="noConversion"/>
  <pageMargins left="0.75" right="0.75" top="1" bottom="1" header="0.5" footer="0.5"/>
  <pageSetup scale="75" fitToWidth="0" fitToHeight="0"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view="pageLayout" workbookViewId="0">
      <selection activeCell="G18" sqref="G18"/>
    </sheetView>
  </sheetViews>
  <sheetFormatPr defaultColWidth="0" defaultRowHeight="13.2" zeroHeight="1" x14ac:dyDescent="0.25"/>
  <cols>
    <col min="1" max="1" width="4.44140625" style="368" customWidth="1"/>
    <col min="2" max="2" width="22.6640625" style="383" customWidth="1"/>
    <col min="3" max="7" width="12.6640625" style="383" customWidth="1"/>
    <col min="8" max="8" width="9.109375" style="383" customWidth="1"/>
    <col min="9" max="16384" width="0" style="383" hidden="1"/>
  </cols>
  <sheetData>
    <row r="1" spans="1:7" ht="17.399999999999999" x14ac:dyDescent="0.25">
      <c r="A1" s="468" t="s">
        <v>529</v>
      </c>
      <c r="B1" s="468"/>
      <c r="C1" s="468"/>
      <c r="D1" s="468"/>
      <c r="E1" s="468"/>
      <c r="F1" s="468"/>
      <c r="G1" s="468"/>
    </row>
    <row r="2" spans="1:7" x14ac:dyDescent="0.25"/>
    <row r="3" spans="1:7" ht="15.6" x14ac:dyDescent="0.3">
      <c r="B3" s="25" t="s">
        <v>530</v>
      </c>
    </row>
    <row r="4" spans="1:7" x14ac:dyDescent="0.25">
      <c r="A4" s="386" t="s">
        <v>63</v>
      </c>
      <c r="B4" s="513"/>
      <c r="C4" s="514"/>
      <c r="D4" s="515"/>
      <c r="E4" s="36" t="s">
        <v>513</v>
      </c>
      <c r="F4" s="36" t="s">
        <v>514</v>
      </c>
      <c r="G4" s="102"/>
    </row>
    <row r="5" spans="1:7" ht="26.25" customHeight="1" x14ac:dyDescent="0.25">
      <c r="A5" s="386" t="s">
        <v>63</v>
      </c>
      <c r="B5" s="472" t="s">
        <v>61</v>
      </c>
      <c r="C5" s="473"/>
      <c r="D5" s="474"/>
      <c r="E5" s="423" t="s">
        <v>1119</v>
      </c>
      <c r="F5" s="36"/>
      <c r="G5" s="49"/>
    </row>
    <row r="6" spans="1:7" ht="41.25" customHeight="1" x14ac:dyDescent="0.25">
      <c r="A6" s="386" t="s">
        <v>63</v>
      </c>
      <c r="B6" s="472" t="s">
        <v>62</v>
      </c>
      <c r="C6" s="473"/>
      <c r="D6" s="474"/>
      <c r="E6" s="423" t="s">
        <v>1119</v>
      </c>
      <c r="F6" s="36"/>
      <c r="G6" s="35"/>
    </row>
    <row r="7" spans="1:7" x14ac:dyDescent="0.25">
      <c r="B7" s="189"/>
      <c r="C7" s="189"/>
      <c r="D7" s="189"/>
      <c r="E7" s="98"/>
      <c r="F7" s="98"/>
      <c r="G7" s="35"/>
    </row>
    <row r="8" spans="1:7" ht="29.25" customHeight="1" x14ac:dyDescent="0.25">
      <c r="A8" s="278" t="s">
        <v>64</v>
      </c>
      <c r="B8" s="595" t="s">
        <v>1035</v>
      </c>
      <c r="C8" s="595"/>
      <c r="D8" s="595"/>
      <c r="E8" s="595"/>
      <c r="F8" s="595"/>
      <c r="G8" s="595"/>
    </row>
    <row r="9" spans="1:7" ht="26.4" x14ac:dyDescent="0.25">
      <c r="A9" s="386" t="s">
        <v>64</v>
      </c>
      <c r="B9" s="103"/>
      <c r="C9" s="339" t="s">
        <v>531</v>
      </c>
      <c r="D9" s="339" t="s">
        <v>271</v>
      </c>
      <c r="E9" s="339" t="s">
        <v>272</v>
      </c>
      <c r="F9" s="100"/>
    </row>
    <row r="10" spans="1:7" x14ac:dyDescent="0.25">
      <c r="A10" s="386" t="s">
        <v>64</v>
      </c>
      <c r="B10" s="366" t="s">
        <v>249</v>
      </c>
      <c r="C10" s="445">
        <v>56</v>
      </c>
      <c r="D10" s="445">
        <v>40</v>
      </c>
      <c r="E10" s="445">
        <v>19</v>
      </c>
      <c r="F10" s="101"/>
    </row>
    <row r="11" spans="1:7" x14ac:dyDescent="0.25">
      <c r="A11" s="386" t="s">
        <v>64</v>
      </c>
      <c r="B11" s="366" t="s">
        <v>250</v>
      </c>
      <c r="C11" s="445">
        <v>84</v>
      </c>
      <c r="D11" s="445">
        <v>47</v>
      </c>
      <c r="E11" s="445">
        <v>17</v>
      </c>
      <c r="F11" s="101"/>
    </row>
    <row r="12" spans="1:7" x14ac:dyDescent="0.25">
      <c r="A12" s="386" t="s">
        <v>64</v>
      </c>
      <c r="B12" s="364" t="s">
        <v>273</v>
      </c>
      <c r="C12" s="445">
        <f>SUM(C10:C11)</f>
        <v>140</v>
      </c>
      <c r="D12" s="445">
        <f>SUM(D10:D11)</f>
        <v>87</v>
      </c>
      <c r="E12" s="445">
        <f>SUM(E10:E11)</f>
        <v>36</v>
      </c>
      <c r="F12" s="101"/>
    </row>
    <row r="13" spans="1:7" x14ac:dyDescent="0.25"/>
    <row r="14" spans="1:7" ht="15.6" x14ac:dyDescent="0.25">
      <c r="B14" s="594" t="s">
        <v>274</v>
      </c>
      <c r="C14" s="570"/>
    </row>
    <row r="15" spans="1:7" x14ac:dyDescent="0.25">
      <c r="A15" s="386" t="s">
        <v>65</v>
      </c>
      <c r="B15" s="597" t="s">
        <v>275</v>
      </c>
      <c r="C15" s="597"/>
      <c r="D15" s="597"/>
    </row>
    <row r="16" spans="1:7" ht="15" x14ac:dyDescent="0.25">
      <c r="A16" s="386" t="s">
        <v>65</v>
      </c>
      <c r="B16" s="382" t="s">
        <v>276</v>
      </c>
      <c r="C16" s="446" t="s">
        <v>1119</v>
      </c>
    </row>
    <row r="17" spans="1:7" ht="15" x14ac:dyDescent="0.25">
      <c r="A17" s="386" t="s">
        <v>65</v>
      </c>
      <c r="B17" s="382" t="s">
        <v>68</v>
      </c>
      <c r="C17" s="446"/>
    </row>
    <row r="18" spans="1:7" ht="15" x14ac:dyDescent="0.25">
      <c r="A18" s="386" t="s">
        <v>65</v>
      </c>
      <c r="B18" s="382" t="s">
        <v>277</v>
      </c>
      <c r="C18" s="446" t="s">
        <v>1119</v>
      </c>
    </row>
    <row r="19" spans="1:7" ht="15" x14ac:dyDescent="0.25">
      <c r="A19" s="386" t="s">
        <v>65</v>
      </c>
      <c r="B19" s="382" t="s">
        <v>278</v>
      </c>
      <c r="C19" s="106"/>
    </row>
    <row r="20" spans="1:7" x14ac:dyDescent="0.25"/>
    <row r="21" spans="1:7" ht="12.75" customHeight="1" x14ac:dyDescent="0.25">
      <c r="A21" s="386" t="s">
        <v>66</v>
      </c>
      <c r="B21" s="513"/>
      <c r="C21" s="514"/>
      <c r="D21" s="515"/>
      <c r="E21" s="36" t="s">
        <v>513</v>
      </c>
      <c r="F21" s="36" t="s">
        <v>514</v>
      </c>
      <c r="G21" s="32"/>
    </row>
    <row r="22" spans="1:7" ht="40.5" customHeight="1" x14ac:dyDescent="0.25">
      <c r="A22" s="386" t="s">
        <v>66</v>
      </c>
      <c r="B22" s="472" t="s">
        <v>279</v>
      </c>
      <c r="C22" s="473"/>
      <c r="D22" s="474"/>
      <c r="E22" s="36"/>
      <c r="F22" s="423" t="s">
        <v>1119</v>
      </c>
      <c r="G22" s="32"/>
    </row>
    <row r="23" spans="1:7" ht="24.75" customHeight="1" x14ac:dyDescent="0.25">
      <c r="A23" s="386" t="s">
        <v>66</v>
      </c>
      <c r="B23" s="512" t="s">
        <v>69</v>
      </c>
      <c r="C23" s="512"/>
      <c r="D23" s="512"/>
      <c r="E23" s="99"/>
      <c r="F23" s="98"/>
      <c r="G23" s="32"/>
    </row>
    <row r="24" spans="1:7" x14ac:dyDescent="0.25"/>
    <row r="25" spans="1:7" x14ac:dyDescent="0.25">
      <c r="A25" s="386" t="s">
        <v>67</v>
      </c>
      <c r="B25" s="596" t="s">
        <v>496</v>
      </c>
      <c r="C25" s="587"/>
      <c r="D25" s="587"/>
      <c r="E25" s="587"/>
      <c r="F25" s="370"/>
    </row>
    <row r="26" spans="1:7" ht="20.399999999999999" x14ac:dyDescent="0.25">
      <c r="A26" s="386" t="s">
        <v>67</v>
      </c>
      <c r="B26" s="381"/>
      <c r="C26" s="107" t="s">
        <v>497</v>
      </c>
      <c r="D26" s="107" t="s">
        <v>498</v>
      </c>
      <c r="E26" s="107" t="s">
        <v>499</v>
      </c>
      <c r="F26" s="107" t="s">
        <v>500</v>
      </c>
      <c r="G26" s="107" t="s">
        <v>501</v>
      </c>
    </row>
    <row r="27" spans="1:7" x14ac:dyDescent="0.25">
      <c r="A27" s="386" t="s">
        <v>67</v>
      </c>
      <c r="B27" s="363" t="s">
        <v>502</v>
      </c>
      <c r="C27" s="423" t="s">
        <v>1119</v>
      </c>
      <c r="D27" s="423"/>
      <c r="E27" s="36"/>
      <c r="F27" s="36"/>
      <c r="G27" s="36"/>
    </row>
    <row r="28" spans="1:7" x14ac:dyDescent="0.25">
      <c r="A28" s="386" t="s">
        <v>67</v>
      </c>
      <c r="B28" s="363" t="s">
        <v>503</v>
      </c>
      <c r="C28" s="423" t="s">
        <v>1119</v>
      </c>
      <c r="D28" s="423"/>
      <c r="E28" s="36"/>
      <c r="F28" s="36"/>
      <c r="G28" s="36"/>
    </row>
    <row r="29" spans="1:7" ht="26.4" x14ac:dyDescent="0.25">
      <c r="A29" s="386" t="s">
        <v>67</v>
      </c>
      <c r="B29" s="363" t="s">
        <v>504</v>
      </c>
      <c r="C29" s="423" t="s">
        <v>1119</v>
      </c>
      <c r="D29" s="423"/>
      <c r="E29" s="36"/>
      <c r="F29" s="36"/>
      <c r="G29" s="36"/>
    </row>
    <row r="30" spans="1:7" x14ac:dyDescent="0.25">
      <c r="A30" s="386" t="s">
        <v>67</v>
      </c>
      <c r="B30" s="363" t="s">
        <v>938</v>
      </c>
      <c r="C30" s="423"/>
      <c r="D30" s="423" t="s">
        <v>1119</v>
      </c>
      <c r="E30" s="36"/>
      <c r="F30" s="36"/>
      <c r="G30" s="36"/>
    </row>
    <row r="31" spans="1:7" x14ac:dyDescent="0.25">
      <c r="A31" s="386" t="s">
        <v>67</v>
      </c>
      <c r="B31" s="363" t="s">
        <v>936</v>
      </c>
      <c r="C31" s="423"/>
      <c r="D31" s="423" t="s">
        <v>1119</v>
      </c>
      <c r="E31" s="36"/>
      <c r="F31" s="36"/>
      <c r="G31" s="36"/>
    </row>
    <row r="32" spans="1:7" ht="40.5" customHeight="1" x14ac:dyDescent="0.25">
      <c r="A32" s="386" t="s">
        <v>67</v>
      </c>
      <c r="B32" s="363" t="s">
        <v>505</v>
      </c>
      <c r="C32" s="423" t="s">
        <v>1119</v>
      </c>
      <c r="D32" s="423"/>
      <c r="E32" s="36"/>
      <c r="F32" s="36"/>
      <c r="G32" s="36"/>
    </row>
    <row r="33" spans="1:7" x14ac:dyDescent="0.25"/>
    <row r="34" spans="1:7" ht="27" customHeight="1" x14ac:dyDescent="0.25">
      <c r="A34" s="386" t="s">
        <v>72</v>
      </c>
      <c r="B34" s="512" t="s">
        <v>70</v>
      </c>
      <c r="C34" s="512"/>
      <c r="D34" s="512"/>
      <c r="E34" s="415"/>
      <c r="F34" s="380"/>
      <c r="G34" s="32"/>
    </row>
    <row r="35" spans="1:7" x14ac:dyDescent="0.25"/>
    <row r="36" spans="1:7" ht="26.25" customHeight="1" x14ac:dyDescent="0.25">
      <c r="A36" s="386" t="s">
        <v>73</v>
      </c>
      <c r="B36" s="512" t="s">
        <v>71</v>
      </c>
      <c r="C36" s="512"/>
      <c r="D36" s="512"/>
      <c r="E36" s="447">
        <v>2.33</v>
      </c>
      <c r="F36" s="380"/>
      <c r="G36" s="32"/>
    </row>
    <row r="37" spans="1:7" x14ac:dyDescent="0.25"/>
    <row r="38" spans="1:7" x14ac:dyDescent="0.25">
      <c r="A38" s="386" t="s">
        <v>74</v>
      </c>
      <c r="B38" s="527" t="s">
        <v>506</v>
      </c>
      <c r="C38" s="524"/>
      <c r="D38" s="524"/>
      <c r="E38" s="524"/>
      <c r="F38" s="524"/>
      <c r="G38" s="590"/>
    </row>
    <row r="39" spans="1:7" x14ac:dyDescent="0.25">
      <c r="A39" s="386"/>
      <c r="B39" s="591"/>
      <c r="C39" s="592"/>
      <c r="D39" s="592"/>
      <c r="E39" s="592"/>
      <c r="F39" s="592"/>
      <c r="G39" s="593"/>
    </row>
    <row r="40" spans="1:7" x14ac:dyDescent="0.25"/>
    <row r="41" spans="1:7" ht="37.5" customHeight="1" x14ac:dyDescent="0.25">
      <c r="A41" s="386" t="s">
        <v>76</v>
      </c>
      <c r="B41" s="592" t="s">
        <v>75</v>
      </c>
      <c r="C41" s="592"/>
      <c r="D41" s="592"/>
      <c r="E41" s="592"/>
      <c r="F41" s="592"/>
      <c r="G41" s="592"/>
    </row>
    <row r="42" spans="1:7" ht="20.399999999999999" x14ac:dyDescent="0.25">
      <c r="A42" s="386" t="s">
        <v>76</v>
      </c>
      <c r="B42" s="381"/>
      <c r="C42" s="187" t="s">
        <v>507</v>
      </c>
      <c r="D42" s="187" t="s">
        <v>508</v>
      </c>
      <c r="E42" s="187" t="s">
        <v>509</v>
      </c>
      <c r="F42" s="187" t="s">
        <v>510</v>
      </c>
      <c r="G42" s="187" t="s">
        <v>511</v>
      </c>
    </row>
    <row r="43" spans="1:7" x14ac:dyDescent="0.25">
      <c r="A43" s="386" t="s">
        <v>76</v>
      </c>
      <c r="B43" s="379" t="s">
        <v>276</v>
      </c>
      <c r="C43" s="448" t="s">
        <v>1125</v>
      </c>
      <c r="D43" s="448"/>
      <c r="E43" s="448"/>
      <c r="F43" s="448"/>
      <c r="G43" s="449" t="s">
        <v>513</v>
      </c>
    </row>
    <row r="44" spans="1:7" x14ac:dyDescent="0.25">
      <c r="A44" s="386" t="s">
        <v>76</v>
      </c>
      <c r="B44" s="379" t="s">
        <v>68</v>
      </c>
      <c r="C44" s="448"/>
      <c r="D44" s="448"/>
      <c r="E44" s="448"/>
      <c r="F44" s="448"/>
      <c r="G44" s="449"/>
    </row>
    <row r="45" spans="1:7" x14ac:dyDescent="0.25">
      <c r="A45" s="386" t="s">
        <v>76</v>
      </c>
      <c r="B45" s="379" t="s">
        <v>277</v>
      </c>
      <c r="C45" s="448" t="s">
        <v>1124</v>
      </c>
      <c r="D45" s="448"/>
      <c r="E45" s="448"/>
      <c r="F45" s="448"/>
      <c r="G45" s="449" t="s">
        <v>513</v>
      </c>
    </row>
    <row r="46" spans="1:7" x14ac:dyDescent="0.25">
      <c r="A46" s="386" t="s">
        <v>76</v>
      </c>
      <c r="B46" s="379" t="s">
        <v>278</v>
      </c>
      <c r="C46" s="448"/>
      <c r="D46" s="448"/>
      <c r="E46" s="448"/>
      <c r="F46" s="448"/>
      <c r="G46" s="449"/>
    </row>
    <row r="47" spans="1:7" x14ac:dyDescent="0.25"/>
    <row r="48" spans="1:7" ht="12.75" customHeight="1" x14ac:dyDescent="0.25">
      <c r="A48" s="386" t="s">
        <v>77</v>
      </c>
      <c r="B48" s="513"/>
      <c r="C48" s="514"/>
      <c r="D48" s="515"/>
      <c r="E48" s="36" t="s">
        <v>513</v>
      </c>
      <c r="F48" s="36" t="s">
        <v>514</v>
      </c>
      <c r="G48" s="102"/>
    </row>
    <row r="49" spans="1:7" ht="26.25" customHeight="1" x14ac:dyDescent="0.25">
      <c r="A49" s="386" t="s">
        <v>77</v>
      </c>
      <c r="B49" s="472" t="s">
        <v>57</v>
      </c>
      <c r="C49" s="473"/>
      <c r="D49" s="474"/>
      <c r="E49" s="36"/>
      <c r="F49" s="36"/>
      <c r="G49" s="49"/>
    </row>
    <row r="50" spans="1:7" x14ac:dyDescent="0.25">
      <c r="B50" s="189"/>
      <c r="C50" s="189"/>
      <c r="D50" s="189"/>
      <c r="E50" s="98"/>
      <c r="F50" s="98"/>
    </row>
    <row r="51" spans="1:7" x14ac:dyDescent="0.25">
      <c r="A51" s="386" t="s">
        <v>78</v>
      </c>
      <c r="B51" s="527" t="s">
        <v>79</v>
      </c>
      <c r="C51" s="524"/>
      <c r="D51" s="524"/>
      <c r="E51" s="524"/>
      <c r="F51" s="524"/>
      <c r="G51" s="590"/>
    </row>
    <row r="52" spans="1:7" x14ac:dyDescent="0.25">
      <c r="A52" s="386"/>
      <c r="B52" s="591"/>
      <c r="C52" s="592"/>
      <c r="D52" s="592"/>
      <c r="E52" s="592"/>
      <c r="F52" s="592"/>
      <c r="G52" s="593"/>
    </row>
    <row r="53" spans="1:7" x14ac:dyDescent="0.25"/>
    <row r="54" spans="1:7" ht="15.6" x14ac:dyDescent="0.25">
      <c r="B54" s="594" t="s">
        <v>80</v>
      </c>
      <c r="C54" s="570"/>
    </row>
    <row r="55" spans="1:7" ht="27.75" customHeight="1" x14ac:dyDescent="0.25">
      <c r="A55" s="386" t="s">
        <v>81</v>
      </c>
      <c r="B55" s="512" t="s">
        <v>82</v>
      </c>
      <c r="C55" s="512"/>
      <c r="D55" s="512"/>
      <c r="E55" s="447">
        <v>2</v>
      </c>
      <c r="G55" s="32"/>
    </row>
    <row r="56" spans="1:7" x14ac:dyDescent="0.25"/>
    <row r="57" spans="1:7" x14ac:dyDescent="0.25">
      <c r="A57" s="386" t="s">
        <v>836</v>
      </c>
      <c r="B57" s="513"/>
      <c r="C57" s="514"/>
      <c r="D57" s="515"/>
      <c r="E57" s="36" t="s">
        <v>58</v>
      </c>
      <c r="F57" s="36" t="s">
        <v>83</v>
      </c>
    </row>
    <row r="58" spans="1:7" ht="26.25" customHeight="1" x14ac:dyDescent="0.25">
      <c r="A58" s="386" t="s">
        <v>836</v>
      </c>
      <c r="B58" s="472" t="s">
        <v>835</v>
      </c>
      <c r="C58" s="473"/>
      <c r="D58" s="474"/>
      <c r="E58" s="423">
        <v>72</v>
      </c>
      <c r="F58" s="423" t="s">
        <v>1123</v>
      </c>
    </row>
    <row r="59" spans="1:7" x14ac:dyDescent="0.25"/>
    <row r="60" spans="1:7" x14ac:dyDescent="0.25">
      <c r="A60" s="386" t="s">
        <v>838</v>
      </c>
      <c r="B60" s="513"/>
      <c r="C60" s="514"/>
      <c r="D60" s="515"/>
      <c r="E60" s="36" t="s">
        <v>58</v>
      </c>
      <c r="F60" s="36" t="s">
        <v>83</v>
      </c>
    </row>
    <row r="61" spans="1:7" ht="27" customHeight="1" x14ac:dyDescent="0.25">
      <c r="A61" s="386" t="s">
        <v>838</v>
      </c>
      <c r="B61" s="472" t="s">
        <v>837</v>
      </c>
      <c r="C61" s="473"/>
      <c r="D61" s="474"/>
      <c r="E61" s="423">
        <v>72</v>
      </c>
      <c r="F61" s="423" t="s">
        <v>1123</v>
      </c>
    </row>
    <row r="62" spans="1:7" x14ac:dyDescent="0.25">
      <c r="B62" s="362"/>
      <c r="C62" s="362"/>
      <c r="D62" s="362"/>
      <c r="E62" s="362"/>
      <c r="F62" s="362"/>
      <c r="G62" s="362"/>
    </row>
    <row r="63" spans="1:7" ht="27.75" customHeight="1" x14ac:dyDescent="0.25">
      <c r="A63" s="386" t="s">
        <v>839</v>
      </c>
      <c r="B63" s="512" t="s">
        <v>59</v>
      </c>
      <c r="C63" s="512"/>
      <c r="D63" s="512"/>
      <c r="E63" s="447" t="s">
        <v>1118</v>
      </c>
      <c r="F63" s="373"/>
      <c r="G63" s="32"/>
    </row>
    <row r="64" spans="1:7" x14ac:dyDescent="0.25">
      <c r="A64" s="386"/>
      <c r="B64" s="373"/>
      <c r="C64" s="373"/>
      <c r="D64" s="373"/>
      <c r="E64" s="450"/>
      <c r="F64" s="373"/>
      <c r="G64" s="32"/>
    </row>
    <row r="65" spans="1:7" ht="26.25" customHeight="1" x14ac:dyDescent="0.25">
      <c r="A65" s="386" t="s">
        <v>840</v>
      </c>
      <c r="B65" s="512" t="s">
        <v>841</v>
      </c>
      <c r="C65" s="512"/>
      <c r="D65" s="512"/>
      <c r="E65" s="447">
        <v>56</v>
      </c>
      <c r="F65" s="373"/>
      <c r="G65" s="32"/>
    </row>
    <row r="66" spans="1:7" x14ac:dyDescent="0.25">
      <c r="A66" s="386"/>
      <c r="B66" s="373"/>
      <c r="C66" s="373"/>
      <c r="D66" s="373"/>
      <c r="E66" s="373"/>
      <c r="F66" s="373"/>
      <c r="G66" s="32"/>
    </row>
    <row r="67" spans="1:7" x14ac:dyDescent="0.25">
      <c r="A67" s="386" t="s">
        <v>842</v>
      </c>
      <c r="B67" s="527" t="s">
        <v>60</v>
      </c>
      <c r="C67" s="524"/>
      <c r="D67" s="524"/>
      <c r="E67" s="524"/>
      <c r="F67" s="524"/>
      <c r="G67" s="590"/>
    </row>
    <row r="68" spans="1:7" x14ac:dyDescent="0.25">
      <c r="A68" s="386"/>
      <c r="B68" s="591"/>
      <c r="C68" s="592"/>
      <c r="D68" s="592"/>
      <c r="E68" s="592"/>
      <c r="F68" s="592"/>
      <c r="G68" s="593"/>
    </row>
    <row r="69" spans="1:7" x14ac:dyDescent="0.25"/>
  </sheetData>
  <mergeCells count="27">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61:D61"/>
    <mergeCell ref="B63:D63"/>
    <mergeCell ref="B54:C54"/>
    <mergeCell ref="B65:D65"/>
    <mergeCell ref="B67:G68"/>
    <mergeCell ref="B55:D55"/>
    <mergeCell ref="B57:D57"/>
    <mergeCell ref="B58:D58"/>
    <mergeCell ref="B60:D60"/>
  </mergeCells>
  <phoneticPr fontId="8"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view="pageLayout" workbookViewId="0">
      <selection activeCell="D33" sqref="D33"/>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68" t="s">
        <v>816</v>
      </c>
      <c r="B1" s="468"/>
      <c r="C1" s="468"/>
    </row>
    <row r="2" spans="1:3" ht="28.5" customHeight="1" x14ac:dyDescent="0.25">
      <c r="A2" s="2" t="s">
        <v>678</v>
      </c>
      <c r="B2" s="598" t="s">
        <v>817</v>
      </c>
      <c r="C2" s="599"/>
    </row>
    <row r="3" spans="1:3" x14ac:dyDescent="0.25">
      <c r="A3" s="2" t="s">
        <v>678</v>
      </c>
      <c r="B3" s="9" t="s">
        <v>818</v>
      </c>
      <c r="C3" s="82"/>
    </row>
    <row r="4" spans="1:3" x14ac:dyDescent="0.25">
      <c r="A4" s="2" t="s">
        <v>678</v>
      </c>
      <c r="B4" s="181" t="s">
        <v>472</v>
      </c>
      <c r="C4" s="82"/>
    </row>
    <row r="5" spans="1:3" x14ac:dyDescent="0.25">
      <c r="A5" s="2" t="s">
        <v>678</v>
      </c>
      <c r="B5" s="9" t="s">
        <v>819</v>
      </c>
      <c r="C5" s="314" t="s">
        <v>1106</v>
      </c>
    </row>
    <row r="6" spans="1:3" x14ac:dyDescent="0.25">
      <c r="A6" s="2" t="s">
        <v>678</v>
      </c>
      <c r="B6" s="9" t="s">
        <v>820</v>
      </c>
      <c r="C6" s="314"/>
    </row>
    <row r="7" spans="1:3" x14ac:dyDescent="0.25">
      <c r="A7" s="2" t="s">
        <v>678</v>
      </c>
      <c r="B7" s="9" t="s">
        <v>821</v>
      </c>
      <c r="C7" s="314" t="s">
        <v>1106</v>
      </c>
    </row>
    <row r="8" spans="1:3" x14ac:dyDescent="0.25">
      <c r="A8" s="2" t="s">
        <v>678</v>
      </c>
      <c r="B8" s="9" t="s">
        <v>822</v>
      </c>
      <c r="C8" s="314" t="s">
        <v>1106</v>
      </c>
    </row>
    <row r="9" spans="1:3" x14ac:dyDescent="0.25">
      <c r="A9" s="2" t="s">
        <v>678</v>
      </c>
      <c r="B9" s="9" t="s">
        <v>823</v>
      </c>
      <c r="C9" s="314"/>
    </row>
    <row r="10" spans="1:3" x14ac:dyDescent="0.25">
      <c r="A10" s="2" t="s">
        <v>678</v>
      </c>
      <c r="B10" s="9" t="s">
        <v>37</v>
      </c>
      <c r="C10" s="314" t="s">
        <v>1106</v>
      </c>
    </row>
    <row r="11" spans="1:3" x14ac:dyDescent="0.25">
      <c r="A11" s="2" t="s">
        <v>678</v>
      </c>
      <c r="B11" s="9" t="s">
        <v>38</v>
      </c>
      <c r="C11" s="314"/>
    </row>
    <row r="12" spans="1:3" x14ac:dyDescent="0.25">
      <c r="A12" s="2" t="s">
        <v>678</v>
      </c>
      <c r="B12" s="9" t="s">
        <v>39</v>
      </c>
      <c r="C12" s="314" t="s">
        <v>1106</v>
      </c>
    </row>
    <row r="13" spans="1:3" x14ac:dyDescent="0.25">
      <c r="A13" s="2" t="s">
        <v>678</v>
      </c>
      <c r="B13" s="9" t="s">
        <v>40</v>
      </c>
      <c r="C13" s="314" t="s">
        <v>1106</v>
      </c>
    </row>
    <row r="14" spans="1:3" x14ac:dyDescent="0.25">
      <c r="A14" s="2" t="s">
        <v>678</v>
      </c>
      <c r="B14" s="9" t="s">
        <v>41</v>
      </c>
      <c r="C14" s="314" t="s">
        <v>1106</v>
      </c>
    </row>
    <row r="15" spans="1:3" x14ac:dyDescent="0.25">
      <c r="A15" s="2" t="s">
        <v>678</v>
      </c>
      <c r="B15" s="9" t="s">
        <v>42</v>
      </c>
      <c r="C15" s="314" t="s">
        <v>1106</v>
      </c>
    </row>
    <row r="16" spans="1:3" x14ac:dyDescent="0.25">
      <c r="A16" s="2" t="s">
        <v>678</v>
      </c>
      <c r="B16" s="9" t="s">
        <v>43</v>
      </c>
      <c r="C16" s="314" t="s">
        <v>1106</v>
      </c>
    </row>
    <row r="17" spans="1:3" x14ac:dyDescent="0.25">
      <c r="A17" s="2" t="s">
        <v>678</v>
      </c>
      <c r="B17" s="9" t="s">
        <v>44</v>
      </c>
      <c r="C17" s="314" t="s">
        <v>1106</v>
      </c>
    </row>
    <row r="18" spans="1:3" x14ac:dyDescent="0.25">
      <c r="A18" s="2" t="s">
        <v>678</v>
      </c>
      <c r="B18" s="9" t="s">
        <v>45</v>
      </c>
      <c r="C18" s="314" t="s">
        <v>1106</v>
      </c>
    </row>
    <row r="19" spans="1:3" x14ac:dyDescent="0.25">
      <c r="A19" s="2" t="s">
        <v>678</v>
      </c>
      <c r="B19" s="9" t="s">
        <v>46</v>
      </c>
      <c r="C19" s="82"/>
    </row>
    <row r="20" spans="1:3" x14ac:dyDescent="0.25">
      <c r="A20" s="2" t="s">
        <v>678</v>
      </c>
      <c r="B20" s="83" t="s">
        <v>47</v>
      </c>
      <c r="C20" s="82"/>
    </row>
    <row r="21" spans="1:3" x14ac:dyDescent="0.25">
      <c r="B21" s="600"/>
      <c r="C21" s="552"/>
    </row>
    <row r="22" spans="1:3" x14ac:dyDescent="0.25">
      <c r="B22" s="6"/>
      <c r="C22" s="6"/>
    </row>
    <row r="23" spans="1:3" x14ac:dyDescent="0.25">
      <c r="A23" s="2" t="s">
        <v>679</v>
      </c>
      <c r="B23" s="3" t="s">
        <v>764</v>
      </c>
    </row>
    <row r="24" spans="1:3" x14ac:dyDescent="0.25"/>
    <row r="25" spans="1:3" ht="24.75" customHeight="1" x14ac:dyDescent="0.25">
      <c r="A25" s="84" t="s">
        <v>680</v>
      </c>
      <c r="B25" s="31" t="s">
        <v>48</v>
      </c>
      <c r="C25" s="31"/>
    </row>
    <row r="26" spans="1:3" x14ac:dyDescent="0.25">
      <c r="A26" s="84" t="s">
        <v>680</v>
      </c>
      <c r="B26" s="316" t="s">
        <v>49</v>
      </c>
      <c r="C26" s="314" t="s">
        <v>1106</v>
      </c>
    </row>
    <row r="27" spans="1:3" x14ac:dyDescent="0.25">
      <c r="A27" s="84" t="s">
        <v>680</v>
      </c>
      <c r="B27" s="316" t="s">
        <v>50</v>
      </c>
      <c r="C27" s="314"/>
    </row>
    <row r="28" spans="1:3" x14ac:dyDescent="0.25">
      <c r="A28" s="84" t="s">
        <v>680</v>
      </c>
      <c r="B28" s="316" t="s">
        <v>51</v>
      </c>
      <c r="C28" s="314" t="s">
        <v>1106</v>
      </c>
    </row>
    <row r="29" spans="1:3" x14ac:dyDescent="0.25">
      <c r="A29" s="84" t="s">
        <v>680</v>
      </c>
      <c r="B29" s="316" t="s">
        <v>52</v>
      </c>
      <c r="C29" s="314" t="s">
        <v>1106</v>
      </c>
    </row>
    <row r="30" spans="1:3" x14ac:dyDescent="0.25">
      <c r="A30" s="84" t="s">
        <v>680</v>
      </c>
      <c r="B30" s="316" t="s">
        <v>925</v>
      </c>
      <c r="C30" s="314"/>
    </row>
    <row r="31" spans="1:3" x14ac:dyDescent="0.25">
      <c r="A31" s="84" t="s">
        <v>680</v>
      </c>
      <c r="B31" s="316" t="s">
        <v>53</v>
      </c>
      <c r="C31" s="314" t="s">
        <v>1106</v>
      </c>
    </row>
    <row r="32" spans="1:3" x14ac:dyDescent="0.25">
      <c r="A32" s="84" t="s">
        <v>680</v>
      </c>
      <c r="B32" s="316" t="s">
        <v>921</v>
      </c>
      <c r="C32" s="314" t="s">
        <v>1106</v>
      </c>
    </row>
    <row r="33" spans="1:3" x14ac:dyDescent="0.25">
      <c r="A33" s="84" t="s">
        <v>680</v>
      </c>
      <c r="B33" s="316" t="s">
        <v>54</v>
      </c>
      <c r="C33" s="314"/>
    </row>
    <row r="34" spans="1:3" x14ac:dyDescent="0.25">
      <c r="A34" s="84" t="s">
        <v>680</v>
      </c>
      <c r="B34" s="316" t="s">
        <v>55</v>
      </c>
      <c r="C34" s="314" t="s">
        <v>1106</v>
      </c>
    </row>
    <row r="35" spans="1:3" x14ac:dyDescent="0.25">
      <c r="A35" s="84" t="s">
        <v>680</v>
      </c>
      <c r="B35" s="316" t="s">
        <v>56</v>
      </c>
      <c r="C35" s="314" t="s">
        <v>1106</v>
      </c>
    </row>
    <row r="36" spans="1:3" x14ac:dyDescent="0.25">
      <c r="A36" s="84" t="s">
        <v>680</v>
      </c>
      <c r="B36" s="335" t="s">
        <v>1117</v>
      </c>
      <c r="C36" s="314" t="s">
        <v>1106</v>
      </c>
    </row>
    <row r="37" spans="1:3" x14ac:dyDescent="0.25">
      <c r="B37" s="601"/>
      <c r="C37" s="602"/>
    </row>
    <row r="38" spans="1:3" x14ac:dyDescent="0.25"/>
    <row r="39" spans="1:3" ht="28.8" x14ac:dyDescent="0.25">
      <c r="B39" s="238" t="s">
        <v>686</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view="pageLayout" workbookViewId="0">
      <selection activeCell="E51" sqref="E51"/>
    </sheetView>
  </sheetViews>
  <sheetFormatPr defaultColWidth="0" defaultRowHeight="13.2" zeroHeight="1" x14ac:dyDescent="0.25"/>
  <cols>
    <col min="1" max="1" width="3.777343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68" t="s">
        <v>843</v>
      </c>
      <c r="B1" s="468"/>
      <c r="C1" s="468"/>
      <c r="D1" s="468"/>
      <c r="E1" s="465"/>
      <c r="F1" s="465"/>
    </row>
    <row r="2" spans="1:6" ht="8.25" customHeight="1" x14ac:dyDescent="0.25"/>
    <row r="3" spans="1:6" ht="28.5" customHeight="1" x14ac:dyDescent="0.25">
      <c r="A3" s="278" t="s">
        <v>341</v>
      </c>
      <c r="B3" s="603" t="s">
        <v>1036</v>
      </c>
      <c r="C3" s="603"/>
      <c r="D3" s="603"/>
      <c r="E3" s="604"/>
      <c r="F3" s="604"/>
    </row>
    <row r="4" spans="1:6" ht="37.5" customHeight="1" x14ac:dyDescent="0.25">
      <c r="A4" s="2" t="s">
        <v>341</v>
      </c>
      <c r="B4" s="535"/>
      <c r="C4" s="552"/>
      <c r="D4" s="552"/>
      <c r="E4" s="115" t="s">
        <v>619</v>
      </c>
      <c r="F4" s="110" t="s">
        <v>251</v>
      </c>
    </row>
    <row r="5" spans="1:6" ht="39.75" customHeight="1" x14ac:dyDescent="0.25">
      <c r="A5" s="2" t="s">
        <v>341</v>
      </c>
      <c r="B5" s="511" t="s">
        <v>473</v>
      </c>
      <c r="C5" s="548"/>
      <c r="D5" s="548"/>
      <c r="E5" s="336">
        <v>0.56000000000000005</v>
      </c>
      <c r="F5" s="337">
        <v>0.53</v>
      </c>
    </row>
    <row r="6" spans="1:6" x14ac:dyDescent="0.25">
      <c r="A6" s="2" t="s">
        <v>341</v>
      </c>
      <c r="B6" s="476" t="s">
        <v>844</v>
      </c>
      <c r="C6" s="552"/>
      <c r="D6" s="552"/>
      <c r="E6" s="336">
        <v>0.09</v>
      </c>
      <c r="F6" s="337">
        <v>0.08</v>
      </c>
    </row>
    <row r="7" spans="1:6" x14ac:dyDescent="0.25">
      <c r="A7" s="2" t="s">
        <v>341</v>
      </c>
      <c r="B7" s="476" t="s">
        <v>845</v>
      </c>
      <c r="C7" s="552"/>
      <c r="D7" s="552"/>
      <c r="E7" s="336">
        <v>0.14000000000000001</v>
      </c>
      <c r="F7" s="337">
        <v>0.11</v>
      </c>
    </row>
    <row r="8" spans="1:6" ht="24.75" customHeight="1" x14ac:dyDescent="0.25">
      <c r="A8" s="2" t="s">
        <v>341</v>
      </c>
      <c r="B8" s="476" t="s">
        <v>846</v>
      </c>
      <c r="C8" s="552"/>
      <c r="D8" s="552"/>
      <c r="E8" s="336">
        <v>0.98</v>
      </c>
      <c r="F8" s="337">
        <v>0.85</v>
      </c>
    </row>
    <row r="9" spans="1:6" x14ac:dyDescent="0.25">
      <c r="A9" s="2" t="s">
        <v>341</v>
      </c>
      <c r="B9" s="476" t="s">
        <v>847</v>
      </c>
      <c r="C9" s="552"/>
      <c r="D9" s="552"/>
      <c r="E9" s="336">
        <v>0.02</v>
      </c>
      <c r="F9" s="337">
        <v>0.15</v>
      </c>
    </row>
    <row r="10" spans="1:6" x14ac:dyDescent="0.25">
      <c r="A10" s="2" t="s">
        <v>341</v>
      </c>
      <c r="B10" s="476" t="s">
        <v>848</v>
      </c>
      <c r="C10" s="552"/>
      <c r="D10" s="552"/>
      <c r="E10" s="336">
        <v>0</v>
      </c>
      <c r="F10" s="337">
        <v>0.01</v>
      </c>
    </row>
    <row r="11" spans="1:6" x14ac:dyDescent="0.25">
      <c r="A11" s="2" t="s">
        <v>341</v>
      </c>
      <c r="B11" s="476" t="s">
        <v>849</v>
      </c>
      <c r="C11" s="552"/>
      <c r="D11" s="552"/>
      <c r="E11" s="338">
        <v>18</v>
      </c>
      <c r="F11" s="338">
        <v>20</v>
      </c>
    </row>
    <row r="12" spans="1:6" x14ac:dyDescent="0.25">
      <c r="A12" s="2" t="s">
        <v>341</v>
      </c>
      <c r="B12" s="476" t="s">
        <v>850</v>
      </c>
      <c r="C12" s="552"/>
      <c r="D12" s="552"/>
      <c r="E12" s="338">
        <v>18</v>
      </c>
      <c r="F12" s="338">
        <v>20</v>
      </c>
    </row>
    <row r="13" spans="1:6" ht="9.75" customHeight="1" x14ac:dyDescent="0.25"/>
    <row r="14" spans="1:6" x14ac:dyDescent="0.25">
      <c r="A14" s="2" t="s">
        <v>340</v>
      </c>
      <c r="B14" s="605" t="s">
        <v>620</v>
      </c>
      <c r="C14" s="469"/>
      <c r="D14" s="469"/>
      <c r="E14" s="606"/>
      <c r="F14" s="606"/>
    </row>
    <row r="15" spans="1:6" x14ac:dyDescent="0.25">
      <c r="A15" s="2" t="s">
        <v>340</v>
      </c>
      <c r="B15" s="249" t="s">
        <v>615</v>
      </c>
      <c r="C15" s="314" t="s">
        <v>1106</v>
      </c>
      <c r="D15" s="7"/>
      <c r="E15" s="133"/>
      <c r="F15" s="133"/>
    </row>
    <row r="16" spans="1:6" x14ac:dyDescent="0.25">
      <c r="A16" s="2" t="s">
        <v>340</v>
      </c>
      <c r="B16" s="8" t="s">
        <v>851</v>
      </c>
      <c r="C16" s="314" t="s">
        <v>1106</v>
      </c>
    </row>
    <row r="17" spans="1:3" x14ac:dyDescent="0.25">
      <c r="A17" s="2" t="s">
        <v>340</v>
      </c>
      <c r="B17" s="8" t="s">
        <v>852</v>
      </c>
      <c r="C17" s="314" t="s">
        <v>1106</v>
      </c>
    </row>
    <row r="18" spans="1:3" x14ac:dyDescent="0.25">
      <c r="A18" s="2" t="s">
        <v>340</v>
      </c>
      <c r="B18" s="8" t="s">
        <v>312</v>
      </c>
      <c r="C18" s="314" t="s">
        <v>1106</v>
      </c>
    </row>
    <row r="19" spans="1:3" x14ac:dyDescent="0.25">
      <c r="A19" s="2" t="s">
        <v>340</v>
      </c>
      <c r="B19" s="8" t="s">
        <v>313</v>
      </c>
      <c r="C19" s="314" t="s">
        <v>1106</v>
      </c>
    </row>
    <row r="20" spans="1:3" ht="26.4" x14ac:dyDescent="0.25">
      <c r="A20" s="2" t="s">
        <v>340</v>
      </c>
      <c r="B20" s="231" t="s">
        <v>616</v>
      </c>
      <c r="C20" s="314" t="s">
        <v>1106</v>
      </c>
    </row>
    <row r="21" spans="1:3" x14ac:dyDescent="0.25">
      <c r="A21" s="2" t="s">
        <v>340</v>
      </c>
      <c r="B21" s="8" t="s">
        <v>314</v>
      </c>
      <c r="C21" s="314" t="s">
        <v>1106</v>
      </c>
    </row>
    <row r="22" spans="1:3" x14ac:dyDescent="0.25">
      <c r="A22" s="2" t="s">
        <v>340</v>
      </c>
      <c r="B22" s="8" t="s">
        <v>315</v>
      </c>
      <c r="C22" s="314" t="s">
        <v>1106</v>
      </c>
    </row>
    <row r="23" spans="1:3" x14ac:dyDescent="0.25">
      <c r="A23" s="2" t="s">
        <v>340</v>
      </c>
      <c r="B23" s="8" t="s">
        <v>316</v>
      </c>
      <c r="C23" s="314"/>
    </row>
    <row r="24" spans="1:3" x14ac:dyDescent="0.25">
      <c r="A24" s="2" t="s">
        <v>340</v>
      </c>
      <c r="B24" s="221" t="s">
        <v>617</v>
      </c>
      <c r="C24" s="314" t="s">
        <v>1106</v>
      </c>
    </row>
    <row r="25" spans="1:3" x14ac:dyDescent="0.25">
      <c r="A25" s="2" t="s">
        <v>340</v>
      </c>
      <c r="B25" s="8" t="s">
        <v>317</v>
      </c>
      <c r="C25" s="314" t="s">
        <v>1106</v>
      </c>
    </row>
    <row r="26" spans="1:3" x14ac:dyDescent="0.25">
      <c r="A26" s="2" t="s">
        <v>340</v>
      </c>
      <c r="B26" s="8" t="s">
        <v>318</v>
      </c>
      <c r="C26" s="314" t="s">
        <v>1106</v>
      </c>
    </row>
    <row r="27" spans="1:3" x14ac:dyDescent="0.25">
      <c r="A27" s="2" t="s">
        <v>340</v>
      </c>
      <c r="B27" s="8" t="s">
        <v>319</v>
      </c>
      <c r="C27" s="314"/>
    </row>
    <row r="28" spans="1:3" x14ac:dyDescent="0.25">
      <c r="A28" s="2" t="s">
        <v>340</v>
      </c>
      <c r="B28" s="8" t="s">
        <v>320</v>
      </c>
      <c r="C28" s="314"/>
    </row>
    <row r="29" spans="1:3" x14ac:dyDescent="0.25">
      <c r="A29" s="2" t="s">
        <v>340</v>
      </c>
      <c r="B29" s="8" t="s">
        <v>321</v>
      </c>
      <c r="C29" s="314"/>
    </row>
    <row r="30" spans="1:3" x14ac:dyDescent="0.25">
      <c r="A30" s="2" t="s">
        <v>340</v>
      </c>
      <c r="B30" s="8" t="s">
        <v>322</v>
      </c>
      <c r="C30" s="314" t="s">
        <v>1106</v>
      </c>
    </row>
    <row r="31" spans="1:3" x14ac:dyDescent="0.25">
      <c r="A31" s="2" t="s">
        <v>340</v>
      </c>
      <c r="B31" s="8" t="s">
        <v>323</v>
      </c>
      <c r="C31" s="314" t="s">
        <v>1106</v>
      </c>
    </row>
    <row r="32" spans="1:3" x14ac:dyDescent="0.25">
      <c r="A32" s="2" t="s">
        <v>340</v>
      </c>
      <c r="B32" s="8" t="s">
        <v>324</v>
      </c>
      <c r="C32" s="314"/>
    </row>
    <row r="33" spans="1:8" x14ac:dyDescent="0.25">
      <c r="A33" s="2" t="s">
        <v>340</v>
      </c>
      <c r="B33" s="8" t="s">
        <v>325</v>
      </c>
      <c r="C33" s="314"/>
    </row>
    <row r="34" spans="1:8" x14ac:dyDescent="0.25">
      <c r="A34" s="2" t="s">
        <v>340</v>
      </c>
      <c r="B34" s="8" t="s">
        <v>326</v>
      </c>
      <c r="C34" s="314"/>
    </row>
    <row r="35" spans="1:8" x14ac:dyDescent="0.25">
      <c r="A35" s="2" t="s">
        <v>340</v>
      </c>
      <c r="B35" s="8" t="s">
        <v>327</v>
      </c>
      <c r="C35" s="314" t="s">
        <v>1106</v>
      </c>
    </row>
    <row r="36" spans="1:8" ht="9" customHeight="1" x14ac:dyDescent="0.25"/>
    <row r="37" spans="1:8" x14ac:dyDescent="0.25">
      <c r="A37" s="2" t="s">
        <v>339</v>
      </c>
      <c r="B37" s="613" t="s">
        <v>765</v>
      </c>
      <c r="C37" s="614"/>
      <c r="D37" s="614"/>
      <c r="E37" s="615"/>
      <c r="F37" s="616"/>
      <c r="G37" s="170"/>
    </row>
    <row r="38" spans="1:8" s="111" customFormat="1" ht="26.4" x14ac:dyDescent="0.25">
      <c r="A38" s="2" t="s">
        <v>339</v>
      </c>
      <c r="B38" s="112"/>
      <c r="C38" s="612" t="s">
        <v>624</v>
      </c>
      <c r="D38" s="612"/>
      <c r="E38" s="113" t="s">
        <v>626</v>
      </c>
      <c r="F38" s="617" t="s">
        <v>625</v>
      </c>
      <c r="G38" s="618"/>
      <c r="H38" s="114"/>
    </row>
    <row r="39" spans="1:8" x14ac:dyDescent="0.25">
      <c r="A39" s="2" t="s">
        <v>339</v>
      </c>
      <c r="B39" s="78" t="s">
        <v>621</v>
      </c>
      <c r="C39" s="608" t="s">
        <v>1118</v>
      </c>
      <c r="D39" s="609"/>
      <c r="E39" s="314" t="s">
        <v>1118</v>
      </c>
      <c r="F39" s="610" t="s">
        <v>1118</v>
      </c>
      <c r="G39" s="611"/>
      <c r="H39" s="52"/>
    </row>
    <row r="40" spans="1:8" x14ac:dyDescent="0.25">
      <c r="A40" s="2" t="s">
        <v>339</v>
      </c>
      <c r="B40" s="78" t="s">
        <v>622</v>
      </c>
      <c r="C40" s="608" t="s">
        <v>1118</v>
      </c>
      <c r="D40" s="609"/>
      <c r="E40" s="314" t="s">
        <v>1118</v>
      </c>
      <c r="F40" s="610" t="s">
        <v>1118</v>
      </c>
      <c r="G40" s="611"/>
      <c r="H40" s="52"/>
    </row>
    <row r="41" spans="1:8" x14ac:dyDescent="0.25">
      <c r="A41" s="2" t="s">
        <v>339</v>
      </c>
      <c r="B41" s="78" t="s">
        <v>623</v>
      </c>
      <c r="C41" s="608" t="s">
        <v>1118</v>
      </c>
      <c r="D41" s="609"/>
      <c r="E41" s="314" t="s">
        <v>1118</v>
      </c>
      <c r="F41" s="610" t="s">
        <v>1118</v>
      </c>
      <c r="G41" s="611"/>
      <c r="H41" s="52"/>
    </row>
    <row r="42" spans="1:8" ht="9" customHeight="1" x14ac:dyDescent="0.25"/>
    <row r="43" spans="1:8" ht="26.25" customHeight="1" x14ac:dyDescent="0.25">
      <c r="A43" s="2" t="s">
        <v>338</v>
      </c>
      <c r="B43" s="605" t="s">
        <v>571</v>
      </c>
      <c r="C43" s="469"/>
      <c r="D43" s="469"/>
      <c r="E43" s="469"/>
      <c r="F43" s="469"/>
    </row>
    <row r="44" spans="1:8" x14ac:dyDescent="0.25">
      <c r="A44" s="2" t="s">
        <v>338</v>
      </c>
      <c r="B44" s="8" t="s">
        <v>328</v>
      </c>
      <c r="C44" s="314" t="s">
        <v>1106</v>
      </c>
    </row>
    <row r="45" spans="1:8" x14ac:dyDescent="0.25">
      <c r="A45" s="2" t="s">
        <v>338</v>
      </c>
      <c r="B45" s="8" t="s">
        <v>329</v>
      </c>
      <c r="C45" s="314" t="s">
        <v>1106</v>
      </c>
    </row>
    <row r="46" spans="1:8" x14ac:dyDescent="0.25">
      <c r="A46" s="2" t="s">
        <v>338</v>
      </c>
      <c r="B46" s="8" t="s">
        <v>330</v>
      </c>
      <c r="C46" s="314" t="s">
        <v>1106</v>
      </c>
    </row>
    <row r="47" spans="1:8" ht="26.4" x14ac:dyDescent="0.25">
      <c r="A47" s="2" t="s">
        <v>338</v>
      </c>
      <c r="B47" s="8" t="s">
        <v>331</v>
      </c>
      <c r="C47" s="314"/>
    </row>
    <row r="48" spans="1:8" x14ac:dyDescent="0.25">
      <c r="A48" s="2" t="s">
        <v>338</v>
      </c>
      <c r="B48" s="8" t="s">
        <v>332</v>
      </c>
      <c r="C48" s="314" t="s">
        <v>1106</v>
      </c>
    </row>
    <row r="49" spans="1:4" ht="27.75" customHeight="1" x14ac:dyDescent="0.25">
      <c r="A49" s="2" t="s">
        <v>338</v>
      </c>
      <c r="B49" s="8" t="s">
        <v>333</v>
      </c>
      <c r="C49" s="314"/>
    </row>
    <row r="50" spans="1:4" ht="24.75" customHeight="1" x14ac:dyDescent="0.25">
      <c r="A50" s="2" t="s">
        <v>338</v>
      </c>
      <c r="B50" s="8" t="s">
        <v>334</v>
      </c>
      <c r="C50" s="314"/>
    </row>
    <row r="51" spans="1:4" x14ac:dyDescent="0.25">
      <c r="A51" s="2" t="s">
        <v>338</v>
      </c>
      <c r="B51" s="8" t="s">
        <v>335</v>
      </c>
      <c r="C51" s="314" t="s">
        <v>1106</v>
      </c>
    </row>
    <row r="52" spans="1:4" x14ac:dyDescent="0.25">
      <c r="A52" s="2" t="s">
        <v>338</v>
      </c>
      <c r="B52" s="8" t="s">
        <v>336</v>
      </c>
      <c r="C52" s="314"/>
    </row>
    <row r="53" spans="1:4" x14ac:dyDescent="0.25">
      <c r="A53" s="2" t="s">
        <v>338</v>
      </c>
      <c r="B53" s="221" t="s">
        <v>158</v>
      </c>
      <c r="C53" s="314" t="s">
        <v>1106</v>
      </c>
    </row>
    <row r="54" spans="1:4" x14ac:dyDescent="0.25">
      <c r="A54" s="2" t="s">
        <v>338</v>
      </c>
      <c r="B54" s="255" t="s">
        <v>159</v>
      </c>
      <c r="C54" s="314" t="s">
        <v>1106</v>
      </c>
    </row>
    <row r="55" spans="1:4" ht="15.75" customHeight="1" x14ac:dyDescent="0.25">
      <c r="A55" s="2" t="s">
        <v>338</v>
      </c>
      <c r="B55" s="116" t="s">
        <v>337</v>
      </c>
      <c r="C55" s="90"/>
      <c r="D55" s="32"/>
    </row>
    <row r="56" spans="1:4" ht="13.5" customHeight="1" x14ac:dyDescent="0.25">
      <c r="A56" s="2"/>
      <c r="B56" s="272"/>
      <c r="C56" s="273"/>
      <c r="D56" s="32"/>
    </row>
    <row r="57" spans="1:4" ht="3.75" customHeight="1" x14ac:dyDescent="0.25">
      <c r="A57" s="2"/>
      <c r="B57" s="607"/>
      <c r="C57" s="607"/>
    </row>
    <row r="58" spans="1:4" ht="4.5" hidden="1" customHeight="1" x14ac:dyDescent="0.25"/>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view="pageLayout" topLeftCell="A32" workbookViewId="0">
      <selection activeCell="E49" sqref="E49"/>
    </sheetView>
  </sheetViews>
  <sheetFormatPr defaultColWidth="0" defaultRowHeight="13.2" zeroHeight="1" x14ac:dyDescent="0.25"/>
  <cols>
    <col min="1" max="1" width="3.77734375" style="1" customWidth="1"/>
    <col min="2" max="2" width="29.33203125" customWidth="1"/>
    <col min="3" max="5" width="18.6640625" customWidth="1"/>
    <col min="6" max="6" width="0.6640625" customWidth="1"/>
  </cols>
  <sheetData>
    <row r="1" spans="1:5" ht="17.399999999999999" x14ac:dyDescent="0.25">
      <c r="A1" s="468" t="s">
        <v>572</v>
      </c>
      <c r="B1" s="468"/>
      <c r="C1" s="468"/>
      <c r="D1" s="468"/>
      <c r="E1" s="468"/>
    </row>
    <row r="2" spans="1:5" ht="17.399999999999999" x14ac:dyDescent="0.25">
      <c r="A2" s="256"/>
      <c r="B2" s="256"/>
      <c r="C2" s="256"/>
      <c r="D2" s="256"/>
      <c r="E2" s="256"/>
    </row>
    <row r="3" spans="1:5" s="211" customFormat="1" x14ac:dyDescent="0.25">
      <c r="A3" s="196" t="s">
        <v>748</v>
      </c>
      <c r="B3" s="266" t="s">
        <v>150</v>
      </c>
      <c r="C3" s="266"/>
      <c r="D3" s="266"/>
      <c r="E3" s="266"/>
    </row>
    <row r="4" spans="1:5" x14ac:dyDescent="0.25"/>
    <row r="5" spans="1:5" ht="27.75" customHeight="1" x14ac:dyDescent="0.25">
      <c r="B5" s="605" t="s">
        <v>1037</v>
      </c>
      <c r="C5" s="605"/>
      <c r="D5" s="605"/>
      <c r="E5" s="605"/>
    </row>
    <row r="6" spans="1:5" s="170" customFormat="1" x14ac:dyDescent="0.25">
      <c r="A6" s="164"/>
      <c r="B6" s="71"/>
      <c r="C6" s="71"/>
      <c r="D6" s="71"/>
      <c r="E6" s="71"/>
    </row>
    <row r="7" spans="1:5" s="170" customFormat="1" ht="38.25" customHeight="1" x14ac:dyDescent="0.25">
      <c r="A7" s="393"/>
      <c r="B7" s="624" t="s">
        <v>1038</v>
      </c>
      <c r="C7" s="620"/>
      <c r="D7" s="620"/>
      <c r="E7" s="620"/>
    </row>
    <row r="8" spans="1:5" s="170" customFormat="1" x14ac:dyDescent="0.25">
      <c r="A8" s="164"/>
      <c r="B8" s="394"/>
      <c r="C8" s="71"/>
      <c r="D8" s="94"/>
      <c r="E8" s="178"/>
    </row>
    <row r="9" spans="1:5" x14ac:dyDescent="0.25">
      <c r="A9" s="2"/>
      <c r="B9" s="2"/>
      <c r="C9" s="2"/>
      <c r="D9" s="2"/>
      <c r="E9" s="2"/>
    </row>
    <row r="10" spans="1:5" ht="117" customHeight="1" x14ac:dyDescent="0.25">
      <c r="A10" s="196" t="s">
        <v>586</v>
      </c>
      <c r="B10" s="619" t="s">
        <v>1039</v>
      </c>
      <c r="C10" s="620"/>
      <c r="D10" s="620"/>
      <c r="E10" s="620"/>
    </row>
    <row r="11" spans="1:5" x14ac:dyDescent="0.25">
      <c r="A11" s="2"/>
      <c r="C11" s="56"/>
      <c r="D11" s="2"/>
      <c r="E11" s="2"/>
    </row>
    <row r="12" spans="1:5" x14ac:dyDescent="0.25">
      <c r="A12" s="2" t="s">
        <v>586</v>
      </c>
      <c r="B12" s="105"/>
      <c r="C12" s="119" t="s">
        <v>573</v>
      </c>
      <c r="D12" s="119" t="s">
        <v>251</v>
      </c>
    </row>
    <row r="13" spans="1:5" ht="26.4" x14ac:dyDescent="0.25">
      <c r="A13" s="2" t="s">
        <v>586</v>
      </c>
      <c r="B13" s="93" t="s">
        <v>481</v>
      </c>
      <c r="C13" s="395">
        <v>42844</v>
      </c>
      <c r="D13" s="395">
        <v>42844</v>
      </c>
    </row>
    <row r="14" spans="1:5" ht="39.6" x14ac:dyDescent="0.25">
      <c r="A14" s="2" t="s">
        <v>586</v>
      </c>
      <c r="B14" s="93" t="s">
        <v>482</v>
      </c>
      <c r="C14" s="395"/>
      <c r="D14" s="395"/>
    </row>
    <row r="15" spans="1:5" ht="26.4" x14ac:dyDescent="0.25">
      <c r="A15" s="2" t="s">
        <v>586</v>
      </c>
      <c r="B15" s="93" t="s">
        <v>483</v>
      </c>
      <c r="C15" s="121"/>
      <c r="D15" s="121"/>
    </row>
    <row r="16" spans="1:5" ht="26.4" x14ac:dyDescent="0.25">
      <c r="A16" s="2" t="s">
        <v>586</v>
      </c>
      <c r="B16" s="93" t="s">
        <v>484</v>
      </c>
      <c r="C16" s="121"/>
      <c r="D16" s="121"/>
    </row>
    <row r="17" spans="1:5" ht="26.4" x14ac:dyDescent="0.25">
      <c r="A17" s="2" t="s">
        <v>586</v>
      </c>
      <c r="B17" s="8" t="s">
        <v>485</v>
      </c>
      <c r="C17" s="121"/>
      <c r="D17" s="121"/>
    </row>
    <row r="18" spans="1:5" x14ac:dyDescent="0.25">
      <c r="A18" s="2"/>
      <c r="B18" s="120"/>
      <c r="C18" s="122"/>
      <c r="D18" s="123"/>
    </row>
    <row r="19" spans="1:5" x14ac:dyDescent="0.25">
      <c r="A19" s="2" t="s">
        <v>586</v>
      </c>
      <c r="B19" s="8" t="s">
        <v>280</v>
      </c>
      <c r="C19" s="395">
        <v>998</v>
      </c>
      <c r="D19" s="395">
        <v>998</v>
      </c>
    </row>
    <row r="20" spans="1:5" x14ac:dyDescent="0.25">
      <c r="A20" s="2"/>
      <c r="B20" s="120"/>
      <c r="C20" s="396"/>
      <c r="D20" s="397"/>
    </row>
    <row r="21" spans="1:5" ht="26.4" x14ac:dyDescent="0.25">
      <c r="A21" s="2" t="s">
        <v>586</v>
      </c>
      <c r="B21" s="8" t="s">
        <v>281</v>
      </c>
      <c r="C21" s="395">
        <v>10824</v>
      </c>
      <c r="D21" s="395">
        <v>10824</v>
      </c>
    </row>
    <row r="22" spans="1:5" ht="26.4" x14ac:dyDescent="0.25">
      <c r="A22" s="2" t="s">
        <v>586</v>
      </c>
      <c r="B22" s="8" t="s">
        <v>282</v>
      </c>
      <c r="C22" s="395">
        <v>5498</v>
      </c>
      <c r="D22" s="395">
        <v>5498</v>
      </c>
    </row>
    <row r="23" spans="1:5" ht="26.4" x14ac:dyDescent="0.25">
      <c r="A23" s="2" t="s">
        <v>586</v>
      </c>
      <c r="B23" s="8" t="s">
        <v>283</v>
      </c>
      <c r="C23" s="395">
        <v>5326</v>
      </c>
      <c r="D23" s="395">
        <v>5326</v>
      </c>
    </row>
    <row r="24" spans="1:5" x14ac:dyDescent="0.25"/>
    <row r="25" spans="1:5" ht="38.25" customHeight="1" x14ac:dyDescent="0.25">
      <c r="A25" s="2" t="s">
        <v>586</v>
      </c>
      <c r="B25" s="580" t="s">
        <v>284</v>
      </c>
      <c r="C25" s="491"/>
      <c r="D25" s="124"/>
    </row>
    <row r="26" spans="1:5" x14ac:dyDescent="0.25">
      <c r="A26" s="2"/>
      <c r="B26" s="52"/>
      <c r="C26" s="52"/>
      <c r="D26" s="125"/>
    </row>
    <row r="27" spans="1:5" x14ac:dyDescent="0.25">
      <c r="A27" s="2" t="s">
        <v>586</v>
      </c>
      <c r="B27" s="621" t="s">
        <v>285</v>
      </c>
      <c r="C27" s="525"/>
      <c r="D27" s="525"/>
      <c r="E27" s="622"/>
    </row>
    <row r="28" spans="1:5" x14ac:dyDescent="0.25">
      <c r="A28" s="2"/>
      <c r="B28" s="586"/>
      <c r="C28" s="470"/>
      <c r="D28" s="470"/>
      <c r="E28" s="623"/>
    </row>
    <row r="29" spans="1:5" x14ac:dyDescent="0.25"/>
    <row r="30" spans="1:5" x14ac:dyDescent="0.25">
      <c r="A30" s="2" t="s">
        <v>286</v>
      </c>
      <c r="B30" s="513"/>
      <c r="C30" s="515"/>
      <c r="D30" s="36" t="s">
        <v>575</v>
      </c>
      <c r="E30" s="36" t="s">
        <v>576</v>
      </c>
    </row>
    <row r="31" spans="1:5" ht="25.5" customHeight="1" x14ac:dyDescent="0.25">
      <c r="A31" s="2" t="s">
        <v>286</v>
      </c>
      <c r="B31" s="625" t="s">
        <v>574</v>
      </c>
      <c r="C31" s="626"/>
      <c r="D31" s="398">
        <v>12</v>
      </c>
      <c r="E31" s="398">
        <v>20</v>
      </c>
    </row>
    <row r="32" spans="1:5" x14ac:dyDescent="0.25"/>
    <row r="33" spans="1:5" x14ac:dyDescent="0.25">
      <c r="A33" s="2" t="s">
        <v>287</v>
      </c>
      <c r="B33" s="513"/>
      <c r="C33" s="515"/>
      <c r="D33" s="36" t="s">
        <v>513</v>
      </c>
      <c r="E33" s="36" t="s">
        <v>514</v>
      </c>
    </row>
    <row r="34" spans="1:5" ht="27.75" customHeight="1" x14ac:dyDescent="0.25">
      <c r="A34" s="2" t="s">
        <v>287</v>
      </c>
      <c r="B34" s="625" t="s">
        <v>290</v>
      </c>
      <c r="C34" s="626"/>
      <c r="D34" s="90"/>
      <c r="E34" s="340" t="s">
        <v>1106</v>
      </c>
    </row>
    <row r="35" spans="1:5" x14ac:dyDescent="0.25"/>
    <row r="36" spans="1:5" x14ac:dyDescent="0.25">
      <c r="A36" s="2" t="s">
        <v>288</v>
      </c>
      <c r="D36" s="36" t="s">
        <v>513</v>
      </c>
      <c r="E36" s="36" t="s">
        <v>514</v>
      </c>
    </row>
    <row r="37" spans="1:5" ht="28.5" customHeight="1" x14ac:dyDescent="0.25">
      <c r="A37" s="2" t="s">
        <v>288</v>
      </c>
      <c r="B37" s="627" t="s">
        <v>151</v>
      </c>
      <c r="C37" s="628"/>
      <c r="D37" s="90"/>
      <c r="E37" s="340" t="s">
        <v>1106</v>
      </c>
    </row>
    <row r="38" spans="1:5" ht="28.5" customHeight="1" x14ac:dyDescent="0.25">
      <c r="A38" s="2" t="s">
        <v>288</v>
      </c>
      <c r="B38" s="627"/>
      <c r="C38" s="628"/>
      <c r="D38" s="258" t="s">
        <v>153</v>
      </c>
      <c r="E38" s="258"/>
    </row>
    <row r="39" spans="1:5" ht="28.5" customHeight="1" x14ac:dyDescent="0.25">
      <c r="A39" s="2" t="s">
        <v>288</v>
      </c>
      <c r="B39" s="627" t="s">
        <v>152</v>
      </c>
      <c r="C39" s="628"/>
      <c r="D39" s="259"/>
      <c r="E39" s="258"/>
    </row>
    <row r="40" spans="1:5" x14ac:dyDescent="0.25">
      <c r="B40" s="464"/>
      <c r="C40" s="464"/>
      <c r="D40" s="464"/>
      <c r="E40" s="464"/>
    </row>
    <row r="41" spans="1:5" ht="19.5" customHeight="1" x14ac:dyDescent="0.25">
      <c r="A41" s="2" t="s">
        <v>289</v>
      </c>
      <c r="B41" s="614" t="s">
        <v>577</v>
      </c>
      <c r="C41" s="470"/>
      <c r="D41" s="470"/>
      <c r="E41" s="470"/>
    </row>
    <row r="42" spans="1:5" ht="26.4" x14ac:dyDescent="0.25">
      <c r="A42" s="2" t="s">
        <v>289</v>
      </c>
      <c r="B42" s="105"/>
      <c r="C42" s="109" t="s">
        <v>578</v>
      </c>
      <c r="D42" s="109" t="s">
        <v>579</v>
      </c>
      <c r="E42" s="109" t="s">
        <v>580</v>
      </c>
    </row>
    <row r="43" spans="1:5" x14ac:dyDescent="0.25">
      <c r="A43" s="2" t="s">
        <v>289</v>
      </c>
      <c r="B43" s="9" t="s">
        <v>581</v>
      </c>
      <c r="C43" s="400">
        <v>850</v>
      </c>
      <c r="D43" s="400">
        <v>850</v>
      </c>
      <c r="E43" s="400">
        <v>850</v>
      </c>
    </row>
    <row r="44" spans="1:5" x14ac:dyDescent="0.25">
      <c r="A44" s="2" t="s">
        <v>289</v>
      </c>
      <c r="B44" s="9" t="s">
        <v>582</v>
      </c>
      <c r="C44" s="401"/>
      <c r="D44" s="401"/>
      <c r="E44" s="400"/>
    </row>
    <row r="45" spans="1:5" x14ac:dyDescent="0.25">
      <c r="A45" s="2" t="s">
        <v>289</v>
      </c>
      <c r="B45" s="9" t="s">
        <v>583</v>
      </c>
      <c r="C45" s="401"/>
      <c r="D45" s="400">
        <v>1500</v>
      </c>
      <c r="E45" s="400">
        <v>1300</v>
      </c>
    </row>
    <row r="46" spans="1:5" ht="52.8" x14ac:dyDescent="0.25">
      <c r="A46" s="2" t="s">
        <v>289</v>
      </c>
      <c r="B46" s="250" t="s">
        <v>618</v>
      </c>
      <c r="C46" s="401"/>
      <c r="D46" s="401"/>
      <c r="E46" s="400"/>
    </row>
    <row r="47" spans="1:5" x14ac:dyDescent="0.25">
      <c r="A47" s="2" t="s">
        <v>289</v>
      </c>
      <c r="B47" s="9" t="s">
        <v>584</v>
      </c>
      <c r="C47" s="400">
        <v>800</v>
      </c>
      <c r="D47" s="400">
        <v>1600</v>
      </c>
      <c r="E47" s="400">
        <v>1600</v>
      </c>
    </row>
    <row r="48" spans="1:5" x14ac:dyDescent="0.25">
      <c r="A48" s="2" t="s">
        <v>289</v>
      </c>
      <c r="B48" s="9" t="s">
        <v>585</v>
      </c>
      <c r="C48" s="400">
        <v>2190</v>
      </c>
      <c r="D48" s="400">
        <v>2190</v>
      </c>
      <c r="E48" s="400">
        <v>2190</v>
      </c>
    </row>
    <row r="49" spans="1:3" x14ac:dyDescent="0.25"/>
    <row r="50" spans="1:3" x14ac:dyDescent="0.25"/>
    <row r="51" spans="1:3" x14ac:dyDescent="0.25">
      <c r="A51" s="2" t="s">
        <v>413</v>
      </c>
      <c r="B51" s="603" t="s">
        <v>687</v>
      </c>
      <c r="C51" s="603"/>
    </row>
    <row r="52" spans="1:3" ht="26.4" x14ac:dyDescent="0.25">
      <c r="A52" s="2" t="s">
        <v>413</v>
      </c>
      <c r="B52" s="93" t="s">
        <v>854</v>
      </c>
      <c r="C52" s="399">
        <v>1785</v>
      </c>
    </row>
    <row r="53" spans="1:3" ht="26.4" x14ac:dyDescent="0.25">
      <c r="A53" s="2" t="s">
        <v>413</v>
      </c>
      <c r="B53" s="93" t="s">
        <v>857</v>
      </c>
      <c r="C53" s="126"/>
    </row>
    <row r="54" spans="1:3" ht="26.4" x14ac:dyDescent="0.25">
      <c r="A54" s="2" t="s">
        <v>413</v>
      </c>
      <c r="B54" s="93" t="s">
        <v>483</v>
      </c>
      <c r="C54" s="126"/>
    </row>
    <row r="55" spans="1:3" ht="26.4" x14ac:dyDescent="0.25">
      <c r="A55" s="2" t="s">
        <v>413</v>
      </c>
      <c r="B55" s="93" t="s">
        <v>856</v>
      </c>
      <c r="C55" s="126"/>
    </row>
    <row r="56" spans="1:3" ht="26.4" x14ac:dyDescent="0.25">
      <c r="A56" s="2" t="s">
        <v>413</v>
      </c>
      <c r="B56" s="93" t="s">
        <v>855</v>
      </c>
      <c r="C56" s="126"/>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68"/>
  <sheetViews>
    <sheetView showGridLines="0" showRowColHeaders="0" view="pageLayout" topLeftCell="A40" workbookViewId="0">
      <selection activeCell="E27" sqref="E27:F29"/>
    </sheetView>
  </sheetViews>
  <sheetFormatPr defaultColWidth="0" defaultRowHeight="13.2" zeroHeight="1" x14ac:dyDescent="0.25"/>
  <cols>
    <col min="1" max="1" width="4.6640625" style="1" customWidth="1"/>
    <col min="2" max="2" width="2.44140625" customWidth="1"/>
    <col min="3" max="3" width="41" customWidth="1"/>
    <col min="4" max="6" width="14.33203125" customWidth="1"/>
    <col min="7" max="7" width="9.109375" customWidth="1"/>
  </cols>
  <sheetData>
    <row r="1" spans="1:6" ht="17.399999999999999" x14ac:dyDescent="0.25">
      <c r="A1" s="468" t="s">
        <v>414</v>
      </c>
      <c r="B1" s="468"/>
      <c r="C1" s="468"/>
      <c r="D1" s="468"/>
      <c r="E1" s="468"/>
      <c r="F1" s="468"/>
    </row>
    <row r="2" spans="1:6" x14ac:dyDescent="0.25"/>
    <row r="3" spans="1:6" ht="15.6" x14ac:dyDescent="0.25">
      <c r="B3" s="594" t="s">
        <v>415</v>
      </c>
      <c r="C3" s="570"/>
      <c r="D3" s="570"/>
    </row>
    <row r="4" spans="1:6" ht="116.25" customHeight="1" x14ac:dyDescent="0.25">
      <c r="A4" s="278"/>
      <c r="B4" s="558" t="s">
        <v>1042</v>
      </c>
      <c r="C4" s="469"/>
      <c r="D4" s="469"/>
      <c r="E4" s="469"/>
      <c r="F4" s="469"/>
    </row>
    <row r="5" spans="1:6" x14ac:dyDescent="0.25">
      <c r="A5" s="278"/>
      <c r="B5" s="104"/>
      <c r="C5" s="7"/>
      <c r="D5" s="7"/>
      <c r="E5" s="7"/>
      <c r="F5" s="7"/>
    </row>
    <row r="6" spans="1:6" ht="26.4" x14ac:dyDescent="0.25">
      <c r="A6" s="278" t="s">
        <v>354</v>
      </c>
      <c r="B6" s="640"/>
      <c r="C6" s="641"/>
      <c r="D6" s="641"/>
      <c r="E6" s="339" t="s">
        <v>1040</v>
      </c>
      <c r="F6" s="113" t="s">
        <v>1041</v>
      </c>
    </row>
    <row r="7" spans="1:6" ht="27" customHeight="1" x14ac:dyDescent="0.25">
      <c r="A7" s="2" t="s">
        <v>354</v>
      </c>
      <c r="B7" s="520" t="s">
        <v>213</v>
      </c>
      <c r="C7" s="476"/>
      <c r="D7" s="476"/>
      <c r="E7" s="358" t="s">
        <v>1106</v>
      </c>
      <c r="F7" s="132"/>
    </row>
    <row r="8" spans="1:6" x14ac:dyDescent="0.25">
      <c r="A8" s="2"/>
      <c r="B8" s="179"/>
      <c r="C8" s="332"/>
      <c r="D8" s="332"/>
      <c r="E8" s="180"/>
      <c r="F8" s="180"/>
    </row>
    <row r="9" spans="1:6" ht="12" customHeight="1" x14ac:dyDescent="0.25">
      <c r="A9" s="2" t="s">
        <v>356</v>
      </c>
      <c r="B9" s="575" t="s">
        <v>196</v>
      </c>
      <c r="C9" s="575"/>
      <c r="D9" s="575"/>
      <c r="E9" s="575"/>
      <c r="F9" s="575"/>
    </row>
    <row r="10" spans="1:6" x14ac:dyDescent="0.25">
      <c r="A10" s="2" t="s">
        <v>356</v>
      </c>
      <c r="B10" s="658" t="s">
        <v>197</v>
      </c>
      <c r="C10" s="658"/>
      <c r="D10" s="340" t="s">
        <v>1106</v>
      </c>
      <c r="E10" s="333"/>
      <c r="F10" s="333"/>
    </row>
    <row r="11" spans="1:6" x14ac:dyDescent="0.25">
      <c r="A11" s="2" t="s">
        <v>356</v>
      </c>
      <c r="B11" s="523" t="s">
        <v>198</v>
      </c>
      <c r="C11" s="523"/>
      <c r="D11" s="90"/>
      <c r="E11" s="333"/>
      <c r="F11" s="333"/>
    </row>
    <row r="12" spans="1:6" x14ac:dyDescent="0.25">
      <c r="A12" s="2" t="s">
        <v>356</v>
      </c>
      <c r="B12" s="523" t="s">
        <v>199</v>
      </c>
      <c r="C12" s="523"/>
      <c r="D12" s="90"/>
      <c r="E12" s="333"/>
      <c r="F12" s="333"/>
    </row>
    <row r="13" spans="1:6" x14ac:dyDescent="0.25">
      <c r="B13" s="333"/>
      <c r="C13" s="333"/>
      <c r="D13" s="333"/>
      <c r="E13" s="333"/>
      <c r="F13" s="333"/>
    </row>
    <row r="14" spans="1:6" ht="57" x14ac:dyDescent="0.25">
      <c r="A14" s="2" t="s">
        <v>354</v>
      </c>
      <c r="B14" s="655"/>
      <c r="C14" s="656"/>
      <c r="D14" s="657"/>
      <c r="E14" s="334" t="s">
        <v>420</v>
      </c>
      <c r="F14" s="334" t="s">
        <v>421</v>
      </c>
    </row>
    <row r="15" spans="1:6" ht="13.8" x14ac:dyDescent="0.25">
      <c r="A15" s="2" t="s">
        <v>354</v>
      </c>
      <c r="B15" s="636" t="s">
        <v>416</v>
      </c>
      <c r="C15" s="637"/>
      <c r="D15" s="637"/>
      <c r="E15" s="637"/>
      <c r="F15" s="638"/>
    </row>
    <row r="16" spans="1:6" ht="12" customHeight="1" x14ac:dyDescent="0.25">
      <c r="A16" s="2" t="s">
        <v>354</v>
      </c>
      <c r="B16" s="580" t="s">
        <v>417</v>
      </c>
      <c r="C16" s="490"/>
      <c r="D16" s="491"/>
      <c r="E16" s="341">
        <v>1194744</v>
      </c>
      <c r="F16" s="341">
        <v>0</v>
      </c>
    </row>
    <row r="17" spans="1:7" ht="26.25" customHeight="1" x14ac:dyDescent="0.25">
      <c r="A17" s="2" t="s">
        <v>354</v>
      </c>
      <c r="B17" s="580" t="s">
        <v>486</v>
      </c>
      <c r="C17" s="490"/>
      <c r="D17" s="491"/>
      <c r="E17" s="341">
        <v>1194995</v>
      </c>
      <c r="F17" s="341">
        <v>0</v>
      </c>
    </row>
    <row r="18" spans="1:7" ht="40.5" customHeight="1" x14ac:dyDescent="0.25">
      <c r="A18" s="2" t="s">
        <v>354</v>
      </c>
      <c r="B18" s="627" t="s">
        <v>802</v>
      </c>
      <c r="C18" s="665"/>
      <c r="D18" s="628"/>
      <c r="E18" s="341">
        <v>18259516</v>
      </c>
      <c r="F18" s="341">
        <v>7429371</v>
      </c>
    </row>
    <row r="19" spans="1:7" ht="27.75" customHeight="1" x14ac:dyDescent="0.25">
      <c r="A19" s="2" t="s">
        <v>354</v>
      </c>
      <c r="B19" s="580" t="s">
        <v>214</v>
      </c>
      <c r="C19" s="490"/>
      <c r="D19" s="491"/>
      <c r="E19" s="341">
        <v>675646</v>
      </c>
      <c r="F19" s="341">
        <v>729913</v>
      </c>
    </row>
    <row r="20" spans="1:7" ht="12" customHeight="1" x14ac:dyDescent="0.25">
      <c r="A20" s="2" t="s">
        <v>354</v>
      </c>
      <c r="B20" s="633" t="s">
        <v>532</v>
      </c>
      <c r="C20" s="634"/>
      <c r="D20" s="635"/>
      <c r="E20" s="342">
        <f>SUM(E16:E19)</f>
        <v>21324901</v>
      </c>
      <c r="F20" s="342">
        <f>SUM(F16:F19)</f>
        <v>8159284</v>
      </c>
      <c r="G20" s="451"/>
    </row>
    <row r="21" spans="1:7" ht="13.8" x14ac:dyDescent="0.25">
      <c r="A21" s="2" t="s">
        <v>354</v>
      </c>
      <c r="B21" s="636" t="s">
        <v>533</v>
      </c>
      <c r="C21" s="637"/>
      <c r="D21" s="637"/>
      <c r="E21" s="637"/>
      <c r="F21" s="638"/>
    </row>
    <row r="22" spans="1:7" ht="12" customHeight="1" x14ac:dyDescent="0.25">
      <c r="A22" s="2" t="s">
        <v>354</v>
      </c>
      <c r="B22" s="580" t="s">
        <v>534</v>
      </c>
      <c r="C22" s="490"/>
      <c r="D22" s="491"/>
      <c r="E22" s="343">
        <v>3337166</v>
      </c>
      <c r="F22" s="343">
        <v>5046107</v>
      </c>
    </row>
    <row r="23" spans="1:7" ht="12" customHeight="1" x14ac:dyDescent="0.25">
      <c r="A23" s="2" t="s">
        <v>354</v>
      </c>
      <c r="B23" s="580" t="s">
        <v>858</v>
      </c>
      <c r="C23" s="490"/>
      <c r="D23" s="491"/>
      <c r="E23" s="343">
        <v>180900</v>
      </c>
      <c r="F23" s="344"/>
    </row>
    <row r="24" spans="1:7" ht="25.5" customHeight="1" x14ac:dyDescent="0.25">
      <c r="A24" s="2" t="s">
        <v>354</v>
      </c>
      <c r="B24" s="580" t="s">
        <v>487</v>
      </c>
      <c r="C24" s="490"/>
      <c r="D24" s="491"/>
      <c r="E24" s="343">
        <v>0</v>
      </c>
      <c r="F24" s="345">
        <v>0</v>
      </c>
    </row>
    <row r="25" spans="1:7" ht="12" customHeight="1" x14ac:dyDescent="0.25">
      <c r="A25" s="2" t="s">
        <v>354</v>
      </c>
      <c r="B25" s="633" t="s">
        <v>535</v>
      </c>
      <c r="C25" s="634"/>
      <c r="D25" s="635"/>
      <c r="E25" s="342">
        <f>SUM(E22:E24)</f>
        <v>3518066</v>
      </c>
      <c r="F25" s="342">
        <f>SUM(F22,F24)</f>
        <v>5046107</v>
      </c>
    </row>
    <row r="26" spans="1:7" ht="13.8" x14ac:dyDescent="0.25">
      <c r="A26" s="2" t="s">
        <v>354</v>
      </c>
      <c r="B26" s="636" t="s">
        <v>347</v>
      </c>
      <c r="C26" s="637"/>
      <c r="D26" s="637"/>
      <c r="E26" s="637"/>
      <c r="F26" s="638"/>
    </row>
    <row r="27" spans="1:7" ht="12" customHeight="1" x14ac:dyDescent="0.25">
      <c r="A27" s="2" t="s">
        <v>354</v>
      </c>
      <c r="B27" s="472" t="s">
        <v>536</v>
      </c>
      <c r="C27" s="473"/>
      <c r="D27" s="474"/>
      <c r="E27" s="343">
        <v>0</v>
      </c>
      <c r="F27" s="343">
        <v>5754219</v>
      </c>
    </row>
    <row r="28" spans="1:7" ht="38.25" customHeight="1" x14ac:dyDescent="0.25">
      <c r="A28" s="2" t="s">
        <v>354</v>
      </c>
      <c r="B28" s="472" t="s">
        <v>488</v>
      </c>
      <c r="C28" s="473"/>
      <c r="D28" s="474"/>
      <c r="E28" s="343">
        <v>0</v>
      </c>
      <c r="F28" s="343">
        <v>1141199</v>
      </c>
    </row>
    <row r="29" spans="1:7" ht="12" customHeight="1" x14ac:dyDescent="0.25">
      <c r="A29" s="2" t="s">
        <v>354</v>
      </c>
      <c r="B29" s="472" t="s">
        <v>537</v>
      </c>
      <c r="C29" s="473"/>
      <c r="D29" s="474"/>
      <c r="E29" s="343">
        <v>0</v>
      </c>
      <c r="F29" s="343">
        <v>0</v>
      </c>
    </row>
    <row r="30" spans="1:7" x14ac:dyDescent="0.25">
      <c r="B30" s="333"/>
      <c r="C30" s="333"/>
      <c r="D30" s="333"/>
      <c r="E30" s="333"/>
      <c r="F30" s="333"/>
    </row>
    <row r="31" spans="1:7" ht="87" customHeight="1" x14ac:dyDescent="0.25">
      <c r="A31" s="2" t="s">
        <v>355</v>
      </c>
      <c r="B31" s="605" t="s">
        <v>160</v>
      </c>
      <c r="C31" s="575"/>
      <c r="D31" s="575"/>
      <c r="E31" s="575"/>
      <c r="F31" s="575"/>
    </row>
    <row r="32" spans="1:7" ht="36" x14ac:dyDescent="0.25">
      <c r="A32" s="2" t="s">
        <v>355</v>
      </c>
      <c r="B32" s="134"/>
      <c r="C32" s="135"/>
      <c r="D32" s="33" t="s">
        <v>538</v>
      </c>
      <c r="E32" s="33" t="s">
        <v>539</v>
      </c>
      <c r="F32" s="33" t="s">
        <v>540</v>
      </c>
    </row>
    <row r="33" spans="1:6" ht="22.8" x14ac:dyDescent="0.25">
      <c r="A33" s="278" t="s">
        <v>355</v>
      </c>
      <c r="B33" s="279" t="s">
        <v>541</v>
      </c>
      <c r="C33" s="128" t="s">
        <v>1043</v>
      </c>
      <c r="D33" s="346">
        <v>391</v>
      </c>
      <c r="E33" s="346">
        <v>1380</v>
      </c>
      <c r="F33" s="346">
        <v>5</v>
      </c>
    </row>
    <row r="34" spans="1:6" ht="24.75" customHeight="1" x14ac:dyDescent="0.25">
      <c r="A34" s="2" t="s">
        <v>355</v>
      </c>
      <c r="B34" s="127" t="s">
        <v>544</v>
      </c>
      <c r="C34" s="128" t="s">
        <v>489</v>
      </c>
      <c r="D34" s="346">
        <v>308</v>
      </c>
      <c r="E34" s="346">
        <v>946</v>
      </c>
      <c r="F34" s="346">
        <v>1</v>
      </c>
    </row>
    <row r="35" spans="1:6" ht="23.4" x14ac:dyDescent="0.25">
      <c r="A35" s="2" t="s">
        <v>355</v>
      </c>
      <c r="B35" s="127" t="s">
        <v>545</v>
      </c>
      <c r="C35" s="128" t="s">
        <v>546</v>
      </c>
      <c r="D35" s="346">
        <v>266</v>
      </c>
      <c r="E35" s="346">
        <v>825</v>
      </c>
      <c r="F35" s="346">
        <v>0</v>
      </c>
    </row>
    <row r="36" spans="1:6" ht="23.4" x14ac:dyDescent="0.25">
      <c r="A36" s="2" t="s">
        <v>355</v>
      </c>
      <c r="B36" s="127" t="s">
        <v>547</v>
      </c>
      <c r="C36" s="128" t="s">
        <v>490</v>
      </c>
      <c r="D36" s="346">
        <v>266</v>
      </c>
      <c r="E36" s="346">
        <v>825</v>
      </c>
      <c r="F36" s="346">
        <v>0</v>
      </c>
    </row>
    <row r="37" spans="1:6" ht="23.4" x14ac:dyDescent="0.25">
      <c r="A37" s="2" t="s">
        <v>355</v>
      </c>
      <c r="B37" s="127" t="s">
        <v>548</v>
      </c>
      <c r="C37" s="128" t="s">
        <v>256</v>
      </c>
      <c r="D37" s="346">
        <v>266</v>
      </c>
      <c r="E37" s="346">
        <v>825</v>
      </c>
      <c r="F37" s="346">
        <v>0</v>
      </c>
    </row>
    <row r="38" spans="1:6" ht="23.4" x14ac:dyDescent="0.25">
      <c r="A38" s="2" t="s">
        <v>355</v>
      </c>
      <c r="B38" s="127" t="s">
        <v>549</v>
      </c>
      <c r="C38" s="128" t="s">
        <v>257</v>
      </c>
      <c r="D38" s="346">
        <v>202</v>
      </c>
      <c r="E38" s="346">
        <v>680</v>
      </c>
      <c r="F38" s="346">
        <v>0</v>
      </c>
    </row>
    <row r="39" spans="1:6" ht="23.4" x14ac:dyDescent="0.25">
      <c r="A39" s="2" t="s">
        <v>355</v>
      </c>
      <c r="B39" s="127" t="s">
        <v>550</v>
      </c>
      <c r="C39" s="128" t="s">
        <v>258</v>
      </c>
      <c r="D39" s="346">
        <v>58</v>
      </c>
      <c r="E39" s="346">
        <v>173</v>
      </c>
      <c r="F39" s="346">
        <v>0</v>
      </c>
    </row>
    <row r="40" spans="1:6" ht="34.799999999999997" x14ac:dyDescent="0.25">
      <c r="A40" s="2" t="s">
        <v>355</v>
      </c>
      <c r="B40" s="127" t="s">
        <v>551</v>
      </c>
      <c r="C40" s="128" t="s">
        <v>563</v>
      </c>
      <c r="D40" s="346">
        <v>74</v>
      </c>
      <c r="E40" s="346">
        <v>263</v>
      </c>
      <c r="F40" s="346">
        <v>0</v>
      </c>
    </row>
    <row r="41" spans="1:6" ht="68.400000000000006" x14ac:dyDescent="0.25">
      <c r="A41" s="2" t="s">
        <v>355</v>
      </c>
      <c r="B41" s="127" t="s">
        <v>552</v>
      </c>
      <c r="C41" s="128" t="s">
        <v>259</v>
      </c>
      <c r="D41" s="347">
        <v>0.91</v>
      </c>
      <c r="E41" s="347">
        <v>0.86</v>
      </c>
      <c r="F41" s="347">
        <v>0</v>
      </c>
    </row>
    <row r="42" spans="1:6" ht="46.2" x14ac:dyDescent="0.25">
      <c r="A42" s="2" t="s">
        <v>355</v>
      </c>
      <c r="B42" s="127" t="s">
        <v>553</v>
      </c>
      <c r="C42" s="128" t="s">
        <v>913</v>
      </c>
      <c r="D42" s="348">
        <v>35290</v>
      </c>
      <c r="E42" s="348">
        <v>31250</v>
      </c>
      <c r="F42" s="348">
        <v>0</v>
      </c>
    </row>
    <row r="43" spans="1:6" ht="23.4" x14ac:dyDescent="0.25">
      <c r="A43" s="2" t="s">
        <v>355</v>
      </c>
      <c r="B43" s="129" t="s">
        <v>554</v>
      </c>
      <c r="C43" s="130" t="s">
        <v>260</v>
      </c>
      <c r="D43" s="348">
        <v>29630</v>
      </c>
      <c r="E43" s="348">
        <v>27166</v>
      </c>
      <c r="F43" s="348">
        <v>0</v>
      </c>
    </row>
    <row r="44" spans="1:6" ht="36.75" customHeight="1" x14ac:dyDescent="0.25">
      <c r="A44" s="2" t="s">
        <v>355</v>
      </c>
      <c r="B44" s="127" t="s">
        <v>555</v>
      </c>
      <c r="C44" s="128" t="s">
        <v>914</v>
      </c>
      <c r="D44" s="348">
        <v>3837</v>
      </c>
      <c r="E44" s="348">
        <v>4723</v>
      </c>
      <c r="F44" s="348">
        <v>0</v>
      </c>
    </row>
    <row r="45" spans="1:6" ht="34.799999999999997" x14ac:dyDescent="0.25">
      <c r="A45" s="2" t="s">
        <v>355</v>
      </c>
      <c r="B45" s="127" t="s">
        <v>556</v>
      </c>
      <c r="C45" s="128" t="s">
        <v>261</v>
      </c>
      <c r="D45" s="348">
        <v>3429</v>
      </c>
      <c r="E45" s="348">
        <v>4472</v>
      </c>
      <c r="F45" s="348">
        <v>0</v>
      </c>
    </row>
    <row r="46" spans="1:6" x14ac:dyDescent="0.25">
      <c r="B46" s="333"/>
      <c r="C46" s="333"/>
      <c r="D46" s="333"/>
      <c r="E46" s="333"/>
      <c r="F46" s="333"/>
    </row>
    <row r="47" spans="1:6" ht="75" customHeight="1" x14ac:dyDescent="0.25">
      <c r="A47" s="2" t="s">
        <v>562</v>
      </c>
      <c r="B47" s="642" t="s">
        <v>803</v>
      </c>
      <c r="C47" s="643"/>
      <c r="D47" s="643"/>
      <c r="E47" s="643"/>
      <c r="F47" s="643"/>
    </row>
    <row r="48" spans="1:6" ht="36" x14ac:dyDescent="0.25">
      <c r="A48" s="2" t="s">
        <v>562</v>
      </c>
      <c r="B48" s="134"/>
      <c r="C48" s="135"/>
      <c r="D48" s="33" t="s">
        <v>538</v>
      </c>
      <c r="E48" s="33" t="s">
        <v>557</v>
      </c>
      <c r="F48" s="33" t="s">
        <v>558</v>
      </c>
    </row>
    <row r="49" spans="1:7" ht="49.5" customHeight="1" x14ac:dyDescent="0.25">
      <c r="A49" s="2" t="s">
        <v>562</v>
      </c>
      <c r="B49" s="127" t="s">
        <v>559</v>
      </c>
      <c r="C49" s="128" t="s">
        <v>262</v>
      </c>
      <c r="D49" s="346">
        <v>106</v>
      </c>
      <c r="E49" s="346">
        <v>440</v>
      </c>
      <c r="F49" s="346">
        <v>0</v>
      </c>
    </row>
    <row r="50" spans="1:7" ht="23.4" x14ac:dyDescent="0.25">
      <c r="A50" s="2" t="s">
        <v>562</v>
      </c>
      <c r="B50" s="127" t="s">
        <v>560</v>
      </c>
      <c r="C50" s="128" t="s">
        <v>444</v>
      </c>
      <c r="D50" s="349">
        <v>17710</v>
      </c>
      <c r="E50" s="349">
        <v>16766</v>
      </c>
      <c r="F50" s="349">
        <v>0</v>
      </c>
    </row>
    <row r="51" spans="1:7" ht="34.799999999999997" x14ac:dyDescent="0.25">
      <c r="A51" s="2" t="s">
        <v>562</v>
      </c>
      <c r="B51" s="127" t="s">
        <v>561</v>
      </c>
      <c r="C51" s="128" t="s">
        <v>445</v>
      </c>
      <c r="D51" s="346">
        <v>0</v>
      </c>
      <c r="E51" s="346">
        <v>0</v>
      </c>
      <c r="F51" s="346">
        <v>0</v>
      </c>
    </row>
    <row r="52" spans="1:7" ht="34.799999999999997" x14ac:dyDescent="0.25">
      <c r="A52" s="2" t="s">
        <v>562</v>
      </c>
      <c r="B52" s="127" t="s">
        <v>195</v>
      </c>
      <c r="C52" s="128" t="s">
        <v>446</v>
      </c>
      <c r="D52" s="349">
        <v>0</v>
      </c>
      <c r="E52" s="349">
        <v>0</v>
      </c>
      <c r="F52" s="349">
        <v>0</v>
      </c>
    </row>
    <row r="53" spans="1:7" x14ac:dyDescent="0.25">
      <c r="A53"/>
    </row>
    <row r="54" spans="1:7" x14ac:dyDescent="0.25">
      <c r="A54" s="2" t="s">
        <v>356</v>
      </c>
      <c r="B54" s="184" t="s">
        <v>145</v>
      </c>
      <c r="C54" s="185"/>
      <c r="D54" s="186"/>
      <c r="E54" s="186"/>
      <c r="F54" s="186"/>
    </row>
    <row r="55" spans="1:7" x14ac:dyDescent="0.25">
      <c r="A55" s="2"/>
      <c r="B55" s="184"/>
      <c r="C55" s="184"/>
      <c r="D55" s="186"/>
      <c r="E55" s="186"/>
      <c r="F55" s="186"/>
    </row>
    <row r="56" spans="1:7" ht="27" customHeight="1" x14ac:dyDescent="0.25">
      <c r="A56" s="285"/>
      <c r="B56" s="286"/>
      <c r="C56" s="650" t="s">
        <v>1044</v>
      </c>
      <c r="D56" s="651"/>
      <c r="E56" s="651"/>
      <c r="F56" s="651"/>
      <c r="G56" s="287"/>
    </row>
    <row r="57" spans="1:7" ht="105.6" x14ac:dyDescent="0.25">
      <c r="A57" s="285"/>
      <c r="B57" s="286"/>
      <c r="C57" s="288" t="s">
        <v>1045</v>
      </c>
      <c r="D57" s="289"/>
      <c r="E57" s="289"/>
      <c r="F57" s="289"/>
      <c r="G57" s="287"/>
    </row>
    <row r="58" spans="1:7" ht="39.6" x14ac:dyDescent="0.25">
      <c r="A58" s="285"/>
      <c r="B58" s="286"/>
      <c r="C58" s="288" t="s">
        <v>1046</v>
      </c>
      <c r="D58" s="289"/>
      <c r="E58" s="289"/>
      <c r="F58" s="289"/>
      <c r="G58" s="287"/>
    </row>
    <row r="59" spans="1:7" x14ac:dyDescent="0.25">
      <c r="A59" s="290"/>
      <c r="B59" s="291"/>
      <c r="C59" s="292" t="s">
        <v>1047</v>
      </c>
      <c r="D59" s="291"/>
      <c r="E59" s="291"/>
      <c r="F59" s="291"/>
      <c r="G59" s="287"/>
    </row>
    <row r="60" spans="1:7" ht="66" customHeight="1" x14ac:dyDescent="0.25">
      <c r="A60" s="285" t="s">
        <v>357</v>
      </c>
      <c r="B60" s="644" t="s">
        <v>1048</v>
      </c>
      <c r="C60" s="644"/>
      <c r="D60" s="644"/>
      <c r="E60" s="644"/>
      <c r="F60" s="293">
        <v>311</v>
      </c>
    </row>
    <row r="61" spans="1:7" s="6" customFormat="1" ht="66" customHeight="1" thickBot="1" x14ac:dyDescent="0.3">
      <c r="A61" s="294" t="s">
        <v>358</v>
      </c>
      <c r="B61" s="652" t="s">
        <v>1049</v>
      </c>
      <c r="C61" s="653"/>
      <c r="D61" s="653"/>
      <c r="E61" s="653"/>
      <c r="F61" s="291"/>
    </row>
    <row r="62" spans="1:7" s="6" customFormat="1" ht="66" customHeight="1" x14ac:dyDescent="0.25">
      <c r="A62" s="294"/>
      <c r="B62" s="295"/>
      <c r="C62" s="663"/>
      <c r="D62" s="661" t="s">
        <v>1050</v>
      </c>
      <c r="E62" s="659" t="s">
        <v>1051</v>
      </c>
      <c r="F62" s="646" t="s">
        <v>1052</v>
      </c>
    </row>
    <row r="63" spans="1:7" s="6" customFormat="1" ht="66" customHeight="1" thickBot="1" x14ac:dyDescent="0.3">
      <c r="A63" s="294" t="s">
        <v>358</v>
      </c>
      <c r="B63" s="291"/>
      <c r="C63" s="664"/>
      <c r="D63" s="662"/>
      <c r="E63" s="660"/>
      <c r="F63" s="647"/>
    </row>
    <row r="64" spans="1:7" s="6" customFormat="1" ht="66" customHeight="1" x14ac:dyDescent="0.25">
      <c r="A64" s="294"/>
      <c r="B64" s="295"/>
      <c r="C64" s="307" t="s">
        <v>1053</v>
      </c>
      <c r="D64" s="304">
        <v>200</v>
      </c>
      <c r="E64" s="305">
        <v>0.64</v>
      </c>
      <c r="F64" s="306">
        <v>36991</v>
      </c>
    </row>
    <row r="65" spans="1:6" s="6" customFormat="1" ht="66" customHeight="1" x14ac:dyDescent="0.25">
      <c r="A65" s="294"/>
      <c r="B65" s="295"/>
      <c r="C65" s="308" t="s">
        <v>1054</v>
      </c>
      <c r="D65" s="296">
        <v>199</v>
      </c>
      <c r="E65" s="297">
        <v>0.64</v>
      </c>
      <c r="F65" s="298">
        <v>24739</v>
      </c>
    </row>
    <row r="66" spans="1:6" s="6" customFormat="1" ht="66" customHeight="1" x14ac:dyDescent="0.25">
      <c r="A66" s="294"/>
      <c r="B66" s="295"/>
      <c r="C66" s="299" t="s">
        <v>1055</v>
      </c>
      <c r="D66" s="296">
        <v>0</v>
      </c>
      <c r="E66" s="297">
        <v>0</v>
      </c>
      <c r="F66" s="298">
        <v>0</v>
      </c>
    </row>
    <row r="67" spans="1:6" s="6" customFormat="1" ht="66" customHeight="1" x14ac:dyDescent="0.25">
      <c r="A67" s="294"/>
      <c r="B67" s="295"/>
      <c r="C67" s="299" t="s">
        <v>1056</v>
      </c>
      <c r="D67" s="296">
        <v>0</v>
      </c>
      <c r="E67" s="297">
        <v>0</v>
      </c>
      <c r="F67" s="298">
        <v>0</v>
      </c>
    </row>
    <row r="68" spans="1:6" s="6" customFormat="1" ht="66" customHeight="1" x14ac:dyDescent="0.25">
      <c r="A68" s="294"/>
      <c r="B68" s="295"/>
      <c r="C68" s="300" t="s">
        <v>1057</v>
      </c>
      <c r="D68" s="296">
        <v>51</v>
      </c>
      <c r="E68" s="350">
        <v>0.16</v>
      </c>
      <c r="F68" s="298">
        <v>48534</v>
      </c>
    </row>
    <row r="69" spans="1:6" x14ac:dyDescent="0.25">
      <c r="A69" s="2"/>
      <c r="B69" s="14"/>
      <c r="C69" s="14"/>
      <c r="D69" s="14"/>
      <c r="E69" s="14"/>
    </row>
    <row r="70" spans="1:6" ht="27.75" customHeight="1" x14ac:dyDescent="0.25">
      <c r="B70" s="645" t="s">
        <v>897</v>
      </c>
      <c r="C70" s="469"/>
      <c r="D70" s="469"/>
      <c r="E70" s="469"/>
      <c r="F70" s="469"/>
    </row>
    <row r="71" spans="1:6" ht="15.6" x14ac:dyDescent="0.25">
      <c r="B71" s="136"/>
      <c r="C71" s="7"/>
      <c r="D71" s="7"/>
      <c r="E71" s="7"/>
      <c r="F71" s="7"/>
    </row>
    <row r="72" spans="1:6" ht="26.25" customHeight="1" x14ac:dyDescent="0.25">
      <c r="A72" s="2" t="s">
        <v>359</v>
      </c>
      <c r="B72" s="620" t="s">
        <v>146</v>
      </c>
      <c r="C72" s="620"/>
      <c r="D72" s="620"/>
      <c r="E72" s="620"/>
      <c r="F72" s="620"/>
    </row>
    <row r="73" spans="1:6" x14ac:dyDescent="0.25">
      <c r="A73" s="2" t="s">
        <v>359</v>
      </c>
      <c r="B73" s="523" t="s">
        <v>447</v>
      </c>
      <c r="C73" s="523"/>
      <c r="D73" s="523"/>
      <c r="E73" s="90"/>
    </row>
    <row r="74" spans="1:6" x14ac:dyDescent="0.25">
      <c r="A74" s="2" t="s">
        <v>359</v>
      </c>
      <c r="B74" s="523" t="s">
        <v>448</v>
      </c>
      <c r="C74" s="523"/>
      <c r="D74" s="523"/>
      <c r="E74" s="340" t="s">
        <v>1106</v>
      </c>
    </row>
    <row r="75" spans="1:6" x14ac:dyDescent="0.25">
      <c r="A75" s="2" t="s">
        <v>359</v>
      </c>
      <c r="B75" s="523" t="s">
        <v>449</v>
      </c>
      <c r="C75" s="523"/>
      <c r="D75" s="523"/>
      <c r="E75" s="90"/>
    </row>
    <row r="76" spans="1:6" x14ac:dyDescent="0.25"/>
    <row r="77" spans="1:6" ht="40.5" customHeight="1" x14ac:dyDescent="0.25">
      <c r="A77" s="2" t="s">
        <v>359</v>
      </c>
      <c r="B77" s="476" t="s">
        <v>450</v>
      </c>
      <c r="C77" s="476"/>
      <c r="D77" s="476"/>
      <c r="E77" s="476"/>
      <c r="F77" s="356">
        <v>83</v>
      </c>
    </row>
    <row r="78" spans="1:6" x14ac:dyDescent="0.25">
      <c r="B78" s="7"/>
      <c r="C78" s="56"/>
      <c r="D78" s="7"/>
      <c r="E78" s="7"/>
      <c r="F78" s="354"/>
    </row>
    <row r="79" spans="1:6" ht="25.5" customHeight="1" x14ac:dyDescent="0.25">
      <c r="A79" s="2" t="s">
        <v>359</v>
      </c>
      <c r="B79" s="476" t="s">
        <v>451</v>
      </c>
      <c r="C79" s="476"/>
      <c r="D79" s="476"/>
      <c r="E79" s="476"/>
      <c r="F79" s="357">
        <v>16049</v>
      </c>
    </row>
    <row r="80" spans="1:6" x14ac:dyDescent="0.25">
      <c r="F80" s="355"/>
    </row>
    <row r="81" spans="1:6" ht="26.25" customHeight="1" x14ac:dyDescent="0.25">
      <c r="A81" s="2" t="s">
        <v>359</v>
      </c>
      <c r="B81" s="476" t="s">
        <v>829</v>
      </c>
      <c r="C81" s="476"/>
      <c r="D81" s="476"/>
      <c r="E81" s="476"/>
      <c r="F81" s="357">
        <v>1332094</v>
      </c>
    </row>
    <row r="82" spans="1:6" ht="26.25" customHeight="1" x14ac:dyDescent="0.25">
      <c r="A82" s="2"/>
      <c r="B82" s="52"/>
      <c r="C82" s="52"/>
      <c r="D82" s="52"/>
      <c r="E82" s="52"/>
      <c r="F82" s="125"/>
    </row>
    <row r="83" spans="1:6" ht="12.75" customHeight="1" x14ac:dyDescent="0.25">
      <c r="A83" s="2" t="s">
        <v>360</v>
      </c>
      <c r="B83" s="620" t="s">
        <v>898</v>
      </c>
      <c r="C83" s="620"/>
      <c r="D83" s="620"/>
      <c r="E83" s="620"/>
      <c r="F83" s="620"/>
    </row>
    <row r="84" spans="1:6" x14ac:dyDescent="0.25">
      <c r="A84" s="2" t="s">
        <v>360</v>
      </c>
      <c r="B84" s="631" t="s">
        <v>899</v>
      </c>
      <c r="C84" s="514"/>
      <c r="D84" s="515"/>
      <c r="E84" s="9"/>
    </row>
    <row r="85" spans="1:6" x14ac:dyDescent="0.25">
      <c r="A85" s="2" t="s">
        <v>360</v>
      </c>
      <c r="B85" s="631" t="s">
        <v>203</v>
      </c>
      <c r="C85" s="514"/>
      <c r="D85" s="515"/>
      <c r="E85" s="9"/>
    </row>
    <row r="86" spans="1:6" x14ac:dyDescent="0.25">
      <c r="A86" s="2" t="s">
        <v>360</v>
      </c>
      <c r="B86" s="632" t="s">
        <v>688</v>
      </c>
      <c r="C86" s="581"/>
      <c r="D86" s="497"/>
      <c r="E86" s="9"/>
    </row>
    <row r="87" spans="1:6" x14ac:dyDescent="0.25">
      <c r="A87" s="2" t="s">
        <v>360</v>
      </c>
      <c r="B87" s="632" t="s">
        <v>689</v>
      </c>
      <c r="C87" s="581"/>
      <c r="D87" s="497"/>
      <c r="E87" s="351" t="s">
        <v>1106</v>
      </c>
    </row>
    <row r="88" spans="1:6" x14ac:dyDescent="0.25">
      <c r="A88" s="2" t="s">
        <v>360</v>
      </c>
      <c r="B88" s="621" t="s">
        <v>47</v>
      </c>
      <c r="C88" s="525"/>
      <c r="D88" s="622"/>
      <c r="E88" s="9"/>
    </row>
    <row r="89" spans="1:6" x14ac:dyDescent="0.25">
      <c r="A89" s="2"/>
      <c r="B89" s="586"/>
      <c r="C89" s="470"/>
      <c r="D89" s="470"/>
      <c r="E89" s="68"/>
    </row>
    <row r="90" spans="1:6" x14ac:dyDescent="0.25"/>
    <row r="91" spans="1:6" ht="15.6" x14ac:dyDescent="0.25">
      <c r="B91" s="38" t="s">
        <v>200</v>
      </c>
    </row>
    <row r="92" spans="1:6" ht="12.75" customHeight="1" x14ac:dyDescent="0.25">
      <c r="B92" s="38"/>
    </row>
    <row r="93" spans="1:6" x14ac:dyDescent="0.25">
      <c r="A93" s="2" t="s">
        <v>361</v>
      </c>
      <c r="B93" s="620" t="s">
        <v>830</v>
      </c>
      <c r="C93" s="620"/>
      <c r="D93" s="620"/>
      <c r="E93" s="620"/>
      <c r="F93" s="620"/>
    </row>
    <row r="94" spans="1:6" x14ac:dyDescent="0.25">
      <c r="A94" s="2" t="s">
        <v>361</v>
      </c>
      <c r="B94" s="631" t="s">
        <v>201</v>
      </c>
      <c r="C94" s="514"/>
      <c r="D94" s="515"/>
      <c r="E94" s="351" t="s">
        <v>1106</v>
      </c>
    </row>
    <row r="95" spans="1:6" x14ac:dyDescent="0.25">
      <c r="A95" s="2" t="s">
        <v>361</v>
      </c>
      <c r="B95" s="631" t="s">
        <v>202</v>
      </c>
      <c r="C95" s="514"/>
      <c r="D95" s="515"/>
      <c r="E95" s="9"/>
    </row>
    <row r="96" spans="1:6" x14ac:dyDescent="0.25">
      <c r="A96" s="2" t="s">
        <v>361</v>
      </c>
      <c r="B96" s="631" t="s">
        <v>203</v>
      </c>
      <c r="C96" s="514"/>
      <c r="D96" s="515"/>
      <c r="E96" s="9"/>
    </row>
    <row r="97" spans="1:6" x14ac:dyDescent="0.25">
      <c r="A97" s="2" t="s">
        <v>361</v>
      </c>
      <c r="B97" s="631" t="s">
        <v>204</v>
      </c>
      <c r="C97" s="514"/>
      <c r="D97" s="515"/>
      <c r="E97" s="9"/>
    </row>
    <row r="98" spans="1:6" x14ac:dyDescent="0.25">
      <c r="A98" s="2" t="s">
        <v>361</v>
      </c>
      <c r="B98" s="632" t="s">
        <v>690</v>
      </c>
      <c r="C98" s="581"/>
      <c r="D98" s="497"/>
      <c r="E98" s="9"/>
    </row>
    <row r="99" spans="1:6" x14ac:dyDescent="0.25">
      <c r="A99" s="2" t="s">
        <v>361</v>
      </c>
      <c r="B99" s="631" t="s">
        <v>205</v>
      </c>
      <c r="C99" s="514"/>
      <c r="D99" s="515"/>
      <c r="E99" s="9"/>
    </row>
    <row r="100" spans="1:6" x14ac:dyDescent="0.25">
      <c r="A100" s="2" t="s">
        <v>361</v>
      </c>
      <c r="B100" s="621" t="s">
        <v>47</v>
      </c>
      <c r="C100" s="525"/>
      <c r="D100" s="622"/>
      <c r="E100" s="9"/>
    </row>
    <row r="101" spans="1:6" x14ac:dyDescent="0.25">
      <c r="A101" s="2"/>
      <c r="B101" s="586"/>
      <c r="C101" s="470"/>
      <c r="D101" s="470"/>
      <c r="E101" s="68"/>
    </row>
    <row r="102" spans="1:6" x14ac:dyDescent="0.25"/>
    <row r="103" spans="1:6" x14ac:dyDescent="0.25">
      <c r="A103" s="2" t="s">
        <v>362</v>
      </c>
      <c r="B103" s="629" t="s">
        <v>206</v>
      </c>
      <c r="C103" s="629"/>
      <c r="D103" s="629"/>
      <c r="E103" s="629"/>
      <c r="F103" s="629"/>
    </row>
    <row r="104" spans="1:6" x14ac:dyDescent="0.25">
      <c r="A104" s="2" t="s">
        <v>362</v>
      </c>
      <c r="B104" s="523" t="s">
        <v>207</v>
      </c>
      <c r="C104" s="523"/>
      <c r="D104" s="523"/>
      <c r="E104" s="353">
        <v>42064</v>
      </c>
      <c r="F104" s="137"/>
    </row>
    <row r="105" spans="1:6" x14ac:dyDescent="0.25">
      <c r="A105" s="2" t="s">
        <v>362</v>
      </c>
      <c r="B105" s="523" t="s">
        <v>208</v>
      </c>
      <c r="C105" s="523"/>
      <c r="D105" s="523"/>
      <c r="E105" s="108"/>
      <c r="F105" s="49"/>
    </row>
    <row r="106" spans="1:6" ht="27" customHeight="1" x14ac:dyDescent="0.25">
      <c r="A106" s="2" t="s">
        <v>362</v>
      </c>
      <c r="B106" s="476" t="s">
        <v>209</v>
      </c>
      <c r="C106" s="476"/>
      <c r="D106" s="476"/>
      <c r="E106" s="90"/>
      <c r="F106" s="49"/>
    </row>
    <row r="107" spans="1:6" x14ac:dyDescent="0.25"/>
    <row r="108" spans="1:6" x14ac:dyDescent="0.25">
      <c r="A108" s="2" t="s">
        <v>363</v>
      </c>
      <c r="B108" s="620" t="s">
        <v>901</v>
      </c>
      <c r="C108" s="620"/>
      <c r="D108" s="620"/>
      <c r="E108" s="620"/>
      <c r="F108" s="620"/>
    </row>
    <row r="109" spans="1:6" x14ac:dyDescent="0.25">
      <c r="A109" s="2" t="s">
        <v>363</v>
      </c>
      <c r="B109" s="46" t="s">
        <v>541</v>
      </c>
      <c r="C109" s="523" t="s">
        <v>900</v>
      </c>
      <c r="D109" s="523"/>
      <c r="E109" s="139"/>
      <c r="F109" s="138"/>
    </row>
    <row r="110" spans="1:6" x14ac:dyDescent="0.25">
      <c r="A110" s="2" t="s">
        <v>363</v>
      </c>
      <c r="B110" s="535"/>
      <c r="C110" s="535"/>
      <c r="D110" s="140" t="s">
        <v>513</v>
      </c>
      <c r="E110" s="36" t="s">
        <v>514</v>
      </c>
      <c r="F110" s="138"/>
    </row>
    <row r="111" spans="1:6" x14ac:dyDescent="0.25">
      <c r="A111" s="2" t="s">
        <v>363</v>
      </c>
      <c r="B111" s="141" t="s">
        <v>544</v>
      </c>
      <c r="C111" s="78" t="s">
        <v>902</v>
      </c>
      <c r="D111" s="340" t="s">
        <v>1106</v>
      </c>
      <c r="E111" s="90"/>
      <c r="F111" s="138"/>
    </row>
    <row r="112" spans="1:6" x14ac:dyDescent="0.25">
      <c r="A112" s="2" t="s">
        <v>363</v>
      </c>
      <c r="B112" s="142"/>
      <c r="C112" s="78" t="s">
        <v>903</v>
      </c>
      <c r="D112" s="352">
        <v>42009</v>
      </c>
    </row>
    <row r="113" spans="1:5" x14ac:dyDescent="0.25"/>
    <row r="114" spans="1:5" x14ac:dyDescent="0.25">
      <c r="A114" s="2" t="s">
        <v>364</v>
      </c>
      <c r="B114" s="629" t="s">
        <v>904</v>
      </c>
      <c r="C114" s="629"/>
    </row>
    <row r="115" spans="1:5" x14ac:dyDescent="0.25">
      <c r="A115" s="2" t="s">
        <v>364</v>
      </c>
      <c r="B115" s="523" t="s">
        <v>905</v>
      </c>
      <c r="C115" s="523"/>
      <c r="D115" s="353">
        <v>42125</v>
      </c>
    </row>
    <row r="116" spans="1:5" x14ac:dyDescent="0.25">
      <c r="A116" s="2" t="s">
        <v>364</v>
      </c>
      <c r="B116" s="523" t="s">
        <v>906</v>
      </c>
      <c r="C116" s="523"/>
      <c r="D116" s="143"/>
    </row>
    <row r="117" spans="1:5" x14ac:dyDescent="0.25"/>
    <row r="118" spans="1:5" ht="15.6" x14ac:dyDescent="0.25">
      <c r="B118" s="38" t="s">
        <v>90</v>
      </c>
    </row>
    <row r="119" spans="1:5" ht="12.75" customHeight="1" x14ac:dyDescent="0.25">
      <c r="A119" s="164"/>
      <c r="B119" s="183" t="s">
        <v>831</v>
      </c>
      <c r="C119" s="170"/>
      <c r="D119" s="170"/>
      <c r="E119" s="170"/>
    </row>
    <row r="120" spans="1:5" x14ac:dyDescent="0.25">
      <c r="A120" s="2" t="s">
        <v>365</v>
      </c>
      <c r="B120" s="630" t="s">
        <v>91</v>
      </c>
      <c r="C120" s="630"/>
    </row>
    <row r="121" spans="1:5" x14ac:dyDescent="0.25">
      <c r="A121" s="2" t="s">
        <v>365</v>
      </c>
      <c r="B121" s="587" t="s">
        <v>92</v>
      </c>
      <c r="C121" s="587"/>
      <c r="D121" s="587"/>
    </row>
    <row r="122" spans="1:5" x14ac:dyDescent="0.25">
      <c r="A122" s="2" t="s">
        <v>365</v>
      </c>
      <c r="B122" s="523" t="s">
        <v>93</v>
      </c>
      <c r="C122" s="523"/>
      <c r="D122" s="552"/>
      <c r="E122" s="340" t="s">
        <v>1106</v>
      </c>
    </row>
    <row r="123" spans="1:5" x14ac:dyDescent="0.25">
      <c r="A123" s="2" t="s">
        <v>365</v>
      </c>
      <c r="B123" s="523" t="s">
        <v>94</v>
      </c>
      <c r="C123" s="523"/>
      <c r="D123" s="523"/>
      <c r="E123" s="340" t="s">
        <v>1106</v>
      </c>
    </row>
    <row r="124" spans="1:5" x14ac:dyDescent="0.25">
      <c r="A124" s="2" t="s">
        <v>365</v>
      </c>
      <c r="B124" s="523" t="s">
        <v>95</v>
      </c>
      <c r="C124" s="523"/>
      <c r="D124" s="523"/>
      <c r="E124" s="340" t="s">
        <v>1106</v>
      </c>
    </row>
    <row r="125" spans="1:5" x14ac:dyDescent="0.25"/>
    <row r="126" spans="1:5" x14ac:dyDescent="0.25">
      <c r="A126" s="2" t="s">
        <v>365</v>
      </c>
      <c r="B126" s="523" t="s">
        <v>96</v>
      </c>
      <c r="C126" s="523"/>
      <c r="D126" s="523"/>
      <c r="E126" s="90"/>
    </row>
    <row r="127" spans="1:5" x14ac:dyDescent="0.25">
      <c r="A127" s="2" t="s">
        <v>365</v>
      </c>
      <c r="B127" s="523" t="s">
        <v>768</v>
      </c>
      <c r="C127" s="523"/>
      <c r="D127" s="523"/>
      <c r="E127" s="90"/>
    </row>
    <row r="128" spans="1:5" x14ac:dyDescent="0.25">
      <c r="A128" s="2" t="s">
        <v>365</v>
      </c>
      <c r="B128" s="523" t="s">
        <v>769</v>
      </c>
      <c r="C128" s="523"/>
      <c r="D128" s="523"/>
      <c r="E128" s="90"/>
    </row>
    <row r="129" spans="1:5" x14ac:dyDescent="0.25">
      <c r="A129" s="2" t="s">
        <v>365</v>
      </c>
      <c r="B129" s="523" t="s">
        <v>770</v>
      </c>
      <c r="C129" s="523"/>
      <c r="D129" s="523"/>
      <c r="E129" s="90"/>
    </row>
    <row r="130" spans="1:5" x14ac:dyDescent="0.25">
      <c r="A130" s="2" t="s">
        <v>365</v>
      </c>
      <c r="B130" s="621" t="s">
        <v>47</v>
      </c>
      <c r="C130" s="525"/>
      <c r="D130" s="622"/>
      <c r="E130" s="9"/>
    </row>
    <row r="131" spans="1:5" x14ac:dyDescent="0.25">
      <c r="A131" s="2"/>
      <c r="B131" s="586"/>
      <c r="C131" s="470"/>
      <c r="D131" s="470"/>
      <c r="E131" s="68"/>
    </row>
    <row r="132" spans="1:5" x14ac:dyDescent="0.25"/>
    <row r="133" spans="1:5" x14ac:dyDescent="0.25">
      <c r="A133" s="2" t="s">
        <v>366</v>
      </c>
      <c r="B133" s="629" t="s">
        <v>771</v>
      </c>
      <c r="C133" s="629"/>
    </row>
    <row r="134" spans="1:5" x14ac:dyDescent="0.25">
      <c r="A134" s="2" t="s">
        <v>366</v>
      </c>
      <c r="B134" s="629" t="s">
        <v>907</v>
      </c>
      <c r="C134" s="570"/>
    </row>
    <row r="135" spans="1:5" x14ac:dyDescent="0.25">
      <c r="A135" s="2" t="s">
        <v>366</v>
      </c>
      <c r="B135" s="523" t="s">
        <v>772</v>
      </c>
      <c r="C135" s="523"/>
      <c r="D135" s="523"/>
      <c r="E135" s="340" t="s">
        <v>1106</v>
      </c>
    </row>
    <row r="136" spans="1:5" x14ac:dyDescent="0.25">
      <c r="A136" s="2" t="s">
        <v>366</v>
      </c>
      <c r="B136" s="523" t="s">
        <v>773</v>
      </c>
      <c r="C136" s="523"/>
      <c r="D136" s="523"/>
      <c r="E136" s="340" t="s">
        <v>1106</v>
      </c>
    </row>
    <row r="137" spans="1:5" x14ac:dyDescent="0.25">
      <c r="A137" s="2" t="s">
        <v>366</v>
      </c>
      <c r="B137" s="523" t="s">
        <v>774</v>
      </c>
      <c r="C137" s="523"/>
      <c r="D137" s="523"/>
      <c r="E137" s="340" t="s">
        <v>1106</v>
      </c>
    </row>
    <row r="138" spans="1:5" x14ac:dyDescent="0.25">
      <c r="A138" s="2" t="s">
        <v>366</v>
      </c>
      <c r="B138" s="523" t="s">
        <v>775</v>
      </c>
      <c r="C138" s="523"/>
      <c r="D138" s="523"/>
      <c r="E138" s="340" t="s">
        <v>1106</v>
      </c>
    </row>
    <row r="139" spans="1:5" x14ac:dyDescent="0.25">
      <c r="A139" s="2" t="s">
        <v>366</v>
      </c>
      <c r="B139" s="523" t="s">
        <v>452</v>
      </c>
      <c r="C139" s="523"/>
      <c r="D139" s="523"/>
      <c r="E139" s="340" t="s">
        <v>1106</v>
      </c>
    </row>
    <row r="140" spans="1:5" x14ac:dyDescent="0.25">
      <c r="A140" s="2" t="s">
        <v>366</v>
      </c>
      <c r="B140" s="523" t="s">
        <v>776</v>
      </c>
      <c r="C140" s="523"/>
      <c r="D140" s="523"/>
      <c r="E140" s="90"/>
    </row>
    <row r="141" spans="1:5" x14ac:dyDescent="0.25">
      <c r="A141" s="2" t="s">
        <v>366</v>
      </c>
      <c r="B141" s="523" t="s">
        <v>777</v>
      </c>
      <c r="C141" s="523"/>
      <c r="D141" s="523"/>
      <c r="E141" s="90"/>
    </row>
    <row r="142" spans="1:5" x14ac:dyDescent="0.25">
      <c r="A142" s="2" t="s">
        <v>366</v>
      </c>
      <c r="B142" s="621" t="s">
        <v>47</v>
      </c>
      <c r="C142" s="525"/>
      <c r="D142" s="622"/>
      <c r="E142" s="9"/>
    </row>
    <row r="143" spans="1:5" x14ac:dyDescent="0.25">
      <c r="A143" s="2"/>
      <c r="B143" s="586"/>
      <c r="C143" s="470"/>
      <c r="D143" s="470"/>
      <c r="E143" s="68"/>
    </row>
    <row r="144" spans="1:5" x14ac:dyDescent="0.25"/>
    <row r="145" spans="1:6" x14ac:dyDescent="0.25">
      <c r="A145" s="2" t="s">
        <v>367</v>
      </c>
      <c r="B145" s="629" t="s">
        <v>161</v>
      </c>
      <c r="C145" s="570"/>
      <c r="D145" s="570"/>
      <c r="E145" s="570"/>
      <c r="F145" s="570"/>
    </row>
    <row r="146" spans="1:6" x14ac:dyDescent="0.25">
      <c r="A146" s="2" t="s">
        <v>367</v>
      </c>
      <c r="B146" s="654"/>
      <c r="C146" s="654"/>
      <c r="D146" s="145" t="s">
        <v>778</v>
      </c>
      <c r="E146" s="145" t="s">
        <v>779</v>
      </c>
    </row>
    <row r="147" spans="1:6" x14ac:dyDescent="0.25">
      <c r="A147" s="2" t="s">
        <v>367</v>
      </c>
      <c r="B147" s="639" t="s">
        <v>780</v>
      </c>
      <c r="C147" s="639"/>
      <c r="D147" s="351" t="s">
        <v>1106</v>
      </c>
      <c r="E147" s="30"/>
    </row>
    <row r="148" spans="1:6" x14ac:dyDescent="0.25">
      <c r="A148" s="2" t="s">
        <v>367</v>
      </c>
      <c r="B148" s="639" t="s">
        <v>781</v>
      </c>
      <c r="C148" s="639"/>
      <c r="D148" s="351"/>
      <c r="E148" s="30"/>
    </row>
    <row r="149" spans="1:6" x14ac:dyDescent="0.25">
      <c r="A149" s="2" t="s">
        <v>367</v>
      </c>
      <c r="B149" s="639" t="s">
        <v>782</v>
      </c>
      <c r="C149" s="639"/>
      <c r="D149" s="351" t="s">
        <v>1106</v>
      </c>
      <c r="E149" s="30"/>
    </row>
    <row r="150" spans="1:6" x14ac:dyDescent="0.25">
      <c r="A150" s="2" t="s">
        <v>367</v>
      </c>
      <c r="B150" s="639" t="s">
        <v>783</v>
      </c>
      <c r="C150" s="639"/>
      <c r="D150" s="351"/>
      <c r="E150" s="30"/>
    </row>
    <row r="151" spans="1:6" x14ac:dyDescent="0.25">
      <c r="A151" s="2" t="s">
        <v>367</v>
      </c>
      <c r="B151" s="639" t="s">
        <v>784</v>
      </c>
      <c r="C151" s="639"/>
      <c r="D151" s="351"/>
      <c r="E151" s="30"/>
    </row>
    <row r="152" spans="1:6" x14ac:dyDescent="0.25">
      <c r="A152" s="2" t="s">
        <v>367</v>
      </c>
      <c r="B152" s="639" t="s">
        <v>785</v>
      </c>
      <c r="C152" s="639"/>
      <c r="D152" s="351"/>
      <c r="E152" s="131"/>
    </row>
    <row r="153" spans="1:6" x14ac:dyDescent="0.25">
      <c r="A153" s="2" t="s">
        <v>367</v>
      </c>
      <c r="B153" s="639" t="s">
        <v>786</v>
      </c>
      <c r="C153" s="639"/>
      <c r="D153" s="351"/>
      <c r="E153" s="30"/>
    </row>
    <row r="154" spans="1:6" x14ac:dyDescent="0.25">
      <c r="A154" s="2" t="s">
        <v>367</v>
      </c>
      <c r="B154" s="639" t="s">
        <v>946</v>
      </c>
      <c r="C154" s="639"/>
      <c r="D154" s="351"/>
      <c r="E154" s="30"/>
    </row>
    <row r="155" spans="1:6" x14ac:dyDescent="0.25">
      <c r="A155" s="2" t="s">
        <v>367</v>
      </c>
      <c r="B155" s="639" t="s">
        <v>787</v>
      </c>
      <c r="C155" s="639"/>
      <c r="D155" s="351" t="s">
        <v>1106</v>
      </c>
      <c r="E155" s="30"/>
    </row>
    <row r="156" spans="1:6" x14ac:dyDescent="0.25">
      <c r="A156" s="2" t="s">
        <v>367</v>
      </c>
      <c r="B156" s="639" t="s">
        <v>788</v>
      </c>
      <c r="C156" s="639"/>
      <c r="D156" s="30"/>
      <c r="E156" s="30"/>
    </row>
    <row r="157" spans="1:6" x14ac:dyDescent="0.25">
      <c r="A157" s="2" t="s">
        <v>367</v>
      </c>
      <c r="B157" s="639" t="s">
        <v>789</v>
      </c>
      <c r="C157" s="639"/>
      <c r="D157" s="30"/>
      <c r="E157" s="30"/>
    </row>
    <row r="158" spans="1:6" x14ac:dyDescent="0.25"/>
    <row r="159" spans="1:6" ht="55.5" customHeight="1" x14ac:dyDescent="0.25">
      <c r="A159" s="196" t="s">
        <v>612</v>
      </c>
      <c r="B159" s="648" t="s">
        <v>613</v>
      </c>
      <c r="C159" s="649"/>
      <c r="D159" s="649"/>
      <c r="E159" s="649"/>
    </row>
    <row r="160" spans="1:6" x14ac:dyDescent="0.25">
      <c r="B160" s="606"/>
      <c r="C160" s="606"/>
      <c r="D160" s="606"/>
      <c r="E160" s="606"/>
    </row>
    <row r="161" spans="2:5" x14ac:dyDescent="0.25">
      <c r="B161" s="606"/>
      <c r="C161" s="606"/>
      <c r="D161" s="606"/>
      <c r="E161" s="606"/>
    </row>
    <row r="162" spans="2:5" x14ac:dyDescent="0.25">
      <c r="B162" s="606"/>
      <c r="C162" s="606"/>
      <c r="D162" s="606"/>
      <c r="E162" s="606"/>
    </row>
    <row r="163" spans="2:5" x14ac:dyDescent="0.25">
      <c r="B163" s="606"/>
      <c r="C163" s="606"/>
      <c r="D163" s="606"/>
      <c r="E163" s="606"/>
    </row>
    <row r="164" spans="2:5" x14ac:dyDescent="0.25"/>
    <row r="165" spans="2:5" x14ac:dyDescent="0.25"/>
    <row r="166" spans="2:5" x14ac:dyDescent="0.25"/>
    <row r="167" spans="2:5" x14ac:dyDescent="0.25"/>
    <row r="168" spans="2:5" x14ac:dyDescent="0.25"/>
  </sheetData>
  <mergeCells count="105">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85:D85"/>
    <mergeCell ref="B86:D86"/>
    <mergeCell ref="B75:D75"/>
    <mergeCell ref="B79:E79"/>
    <mergeCell ref="B83:F83"/>
    <mergeCell ref="B84:D84"/>
    <mergeCell ref="B98:D9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tabSelected="1" view="pageLayout" topLeftCell="A40" workbookViewId="0">
      <selection activeCell="L44" sqref="L44"/>
    </sheetView>
  </sheetViews>
  <sheetFormatPr defaultColWidth="0" defaultRowHeight="13.2" zeroHeight="1" x14ac:dyDescent="0.25"/>
  <cols>
    <col min="1" max="2" width="3.77734375" customWidth="1"/>
    <col min="3" max="3" width="10.6640625" customWidth="1"/>
    <col min="4" max="11" width="9" customWidth="1"/>
    <col min="12" max="12" width="9.109375" customWidth="1"/>
  </cols>
  <sheetData>
    <row r="1" spans="1:17" ht="17.399999999999999" x14ac:dyDescent="0.25">
      <c r="A1" s="468" t="s">
        <v>162</v>
      </c>
      <c r="B1" s="468"/>
      <c r="C1" s="468"/>
      <c r="D1" s="468"/>
      <c r="E1" s="468"/>
      <c r="F1" s="468"/>
      <c r="G1" s="468"/>
      <c r="H1" s="468"/>
      <c r="I1" s="468"/>
      <c r="J1" s="468"/>
      <c r="K1" s="468"/>
    </row>
    <row r="2" spans="1:17" x14ac:dyDescent="0.25"/>
    <row r="3" spans="1:17" ht="38.25" customHeight="1" x14ac:dyDescent="0.25">
      <c r="A3" s="3" t="s">
        <v>191</v>
      </c>
      <c r="B3" s="670" t="s">
        <v>1058</v>
      </c>
      <c r="C3" s="671"/>
      <c r="D3" s="671"/>
      <c r="E3" s="671"/>
      <c r="F3" s="671"/>
      <c r="G3" s="671"/>
      <c r="H3" s="671"/>
      <c r="I3" s="671"/>
      <c r="J3" s="671"/>
      <c r="K3" s="671"/>
    </row>
    <row r="4" spans="1:17" ht="66" customHeight="1" x14ac:dyDescent="0.25">
      <c r="B4" s="666" t="s">
        <v>804</v>
      </c>
      <c r="C4" s="666"/>
      <c r="D4" s="666"/>
      <c r="E4" s="666"/>
      <c r="F4" s="666"/>
      <c r="G4" s="666"/>
      <c r="H4" s="666"/>
      <c r="I4" s="666"/>
      <c r="J4" s="666"/>
      <c r="K4" s="666"/>
    </row>
    <row r="5" spans="1:17" s="206" customFormat="1" x14ac:dyDescent="0.25">
      <c r="B5" s="207"/>
      <c r="C5" s="208"/>
      <c r="D5" s="205"/>
      <c r="E5" s="205"/>
      <c r="F5" s="205"/>
      <c r="G5" s="205"/>
      <c r="H5" s="205"/>
      <c r="I5" s="209"/>
      <c r="J5" s="207" t="s">
        <v>866</v>
      </c>
      <c r="K5" s="207" t="s">
        <v>867</v>
      </c>
    </row>
    <row r="6" spans="1:17" s="203" customFormat="1" ht="55.5" customHeight="1" x14ac:dyDescent="0.25">
      <c r="B6" s="204"/>
      <c r="C6" s="666" t="s">
        <v>859</v>
      </c>
      <c r="D6" s="666"/>
      <c r="E6" s="666"/>
      <c r="F6" s="666"/>
      <c r="G6" s="666"/>
      <c r="H6" s="666"/>
      <c r="I6" s="666"/>
      <c r="J6" s="210" t="s">
        <v>868</v>
      </c>
      <c r="K6" s="210" t="s">
        <v>869</v>
      </c>
    </row>
    <row r="7" spans="1:17" s="203" customFormat="1" ht="46.5" customHeight="1" x14ac:dyDescent="0.25">
      <c r="B7" s="204"/>
      <c r="C7" s="666" t="s">
        <v>860</v>
      </c>
      <c r="D7" s="666"/>
      <c r="E7" s="666"/>
      <c r="F7" s="666"/>
      <c r="G7" s="666"/>
      <c r="H7" s="666"/>
      <c r="I7" s="666"/>
      <c r="J7" s="210" t="s">
        <v>868</v>
      </c>
      <c r="K7" s="210" t="s">
        <v>477</v>
      </c>
    </row>
    <row r="8" spans="1:17" s="203" customFormat="1" ht="24.75" customHeight="1" x14ac:dyDescent="0.25">
      <c r="B8" s="204"/>
      <c r="C8" s="666" t="s">
        <v>861</v>
      </c>
      <c r="D8" s="666"/>
      <c r="E8" s="666"/>
      <c r="F8" s="666"/>
      <c r="G8" s="666"/>
      <c r="H8" s="666"/>
      <c r="I8" s="666"/>
      <c r="J8" s="210" t="s">
        <v>868</v>
      </c>
      <c r="K8" s="210" t="s">
        <v>870</v>
      </c>
    </row>
    <row r="9" spans="1:17" s="203" customFormat="1" ht="25.5" customHeight="1" x14ac:dyDescent="0.25">
      <c r="B9" s="204"/>
      <c r="C9" s="666" t="s">
        <v>862</v>
      </c>
      <c r="D9" s="666"/>
      <c r="E9" s="666"/>
      <c r="F9" s="666"/>
      <c r="G9" s="666"/>
      <c r="H9" s="666"/>
      <c r="I9" s="666"/>
      <c r="J9" s="210" t="s">
        <v>868</v>
      </c>
      <c r="K9" s="210" t="s">
        <v>868</v>
      </c>
    </row>
    <row r="10" spans="1:17" s="203" customFormat="1" x14ac:dyDescent="0.25">
      <c r="B10" s="204"/>
      <c r="C10" s="666" t="s">
        <v>863</v>
      </c>
      <c r="D10" s="666"/>
      <c r="E10" s="666"/>
      <c r="F10" s="666"/>
      <c r="G10" s="666"/>
      <c r="H10" s="666"/>
      <c r="I10" s="666"/>
      <c r="J10" s="210" t="s">
        <v>870</v>
      </c>
      <c r="K10" s="210" t="s">
        <v>868</v>
      </c>
    </row>
    <row r="11" spans="1:17" s="203" customFormat="1" x14ac:dyDescent="0.25">
      <c r="B11" s="204"/>
      <c r="C11" s="666" t="s">
        <v>864</v>
      </c>
      <c r="D11" s="666"/>
      <c r="E11" s="666"/>
      <c r="F11" s="666"/>
      <c r="G11" s="666"/>
      <c r="H11" s="666"/>
      <c r="I11" s="666"/>
      <c r="J11" s="210" t="s">
        <v>868</v>
      </c>
      <c r="K11" s="210" t="s">
        <v>868</v>
      </c>
    </row>
    <row r="12" spans="1:17" s="203" customFormat="1" x14ac:dyDescent="0.25">
      <c r="B12" s="204"/>
      <c r="C12" s="666" t="s">
        <v>865</v>
      </c>
      <c r="D12" s="666"/>
      <c r="E12" s="666"/>
      <c r="F12" s="666"/>
      <c r="G12" s="666"/>
      <c r="H12" s="666"/>
      <c r="I12" s="666"/>
      <c r="J12" s="210" t="s">
        <v>868</v>
      </c>
      <c r="K12" s="210" t="s">
        <v>870</v>
      </c>
    </row>
    <row r="13" spans="1:17" ht="12.75" customHeight="1" x14ac:dyDescent="0.25">
      <c r="B13" s="150"/>
      <c r="C13" s="150"/>
      <c r="D13" s="150"/>
      <c r="E13" s="150"/>
      <c r="F13" s="150"/>
      <c r="G13" s="150"/>
      <c r="H13" s="150"/>
      <c r="I13" s="150"/>
      <c r="J13" s="150"/>
      <c r="K13" s="150"/>
      <c r="Q13" s="260"/>
    </row>
    <row r="14" spans="1:17" s="211" customFormat="1" ht="25.5" customHeight="1" x14ac:dyDescent="0.25">
      <c r="B14" s="680" t="s">
        <v>871</v>
      </c>
      <c r="C14" s="681"/>
      <c r="D14" s="681"/>
      <c r="E14" s="681"/>
      <c r="F14" s="681"/>
      <c r="G14" s="681"/>
      <c r="H14" s="681"/>
      <c r="I14" s="681"/>
      <c r="J14" s="681"/>
      <c r="K14" s="681"/>
    </row>
    <row r="15" spans="1:17" s="211" customFormat="1" ht="49.5" customHeight="1" x14ac:dyDescent="0.25">
      <c r="B15" s="680" t="s">
        <v>872</v>
      </c>
      <c r="C15" s="681"/>
      <c r="D15" s="681"/>
      <c r="E15" s="681"/>
      <c r="F15" s="681"/>
      <c r="G15" s="681"/>
      <c r="H15" s="681"/>
      <c r="I15" s="681"/>
      <c r="J15" s="681"/>
      <c r="K15" s="681"/>
    </row>
    <row r="16" spans="1:17" ht="25.5" customHeight="1" x14ac:dyDescent="0.25">
      <c r="B16" s="680" t="s">
        <v>824</v>
      </c>
      <c r="C16" s="680"/>
      <c r="D16" s="680"/>
      <c r="E16" s="680"/>
      <c r="F16" s="680"/>
      <c r="G16" s="680"/>
      <c r="H16" s="680"/>
      <c r="I16" s="680"/>
      <c r="J16" s="680"/>
      <c r="K16" s="680"/>
    </row>
    <row r="17" spans="1:11" ht="64.5" customHeight="1" x14ac:dyDescent="0.25">
      <c r="B17" s="680" t="s">
        <v>147</v>
      </c>
      <c r="C17" s="681"/>
      <c r="D17" s="681"/>
      <c r="E17" s="681"/>
      <c r="F17" s="681"/>
      <c r="G17" s="681"/>
      <c r="H17" s="681"/>
      <c r="I17" s="681"/>
      <c r="J17" s="681"/>
      <c r="K17" s="681"/>
    </row>
    <row r="18" spans="1:11" ht="12.75" customHeight="1" x14ac:dyDescent="0.25">
      <c r="B18" s="682" t="s">
        <v>761</v>
      </c>
      <c r="C18" s="667"/>
      <c r="D18" s="667"/>
      <c r="E18" s="667"/>
      <c r="F18" s="667"/>
      <c r="G18" s="667"/>
      <c r="H18" s="667"/>
      <c r="I18" s="667"/>
      <c r="J18" s="667"/>
      <c r="K18" s="667"/>
    </row>
    <row r="19" spans="1:11" ht="12.75" customHeight="1" x14ac:dyDescent="0.25">
      <c r="B19" s="667"/>
      <c r="C19" s="667"/>
      <c r="D19" s="667"/>
      <c r="E19" s="667"/>
      <c r="F19" s="667"/>
      <c r="G19" s="667"/>
      <c r="H19" s="667"/>
      <c r="I19" s="667"/>
      <c r="J19" s="667"/>
      <c r="K19" s="667"/>
    </row>
    <row r="20" spans="1:11" x14ac:dyDescent="0.25">
      <c r="C20" s="133"/>
      <c r="D20" s="133"/>
      <c r="E20" s="133"/>
      <c r="F20" s="133"/>
      <c r="G20" s="133"/>
      <c r="H20" s="133"/>
      <c r="I20" s="133"/>
      <c r="J20" s="133"/>
      <c r="K20" s="133"/>
    </row>
    <row r="21" spans="1:11" x14ac:dyDescent="0.25">
      <c r="A21" s="3" t="s">
        <v>191</v>
      </c>
      <c r="B21" s="677"/>
      <c r="C21" s="678"/>
      <c r="D21" s="678"/>
      <c r="E21" s="678"/>
      <c r="F21" s="678"/>
      <c r="G21" s="678"/>
      <c r="H21" s="679"/>
      <c r="I21" s="145" t="s">
        <v>163</v>
      </c>
      <c r="J21" s="145" t="s">
        <v>164</v>
      </c>
      <c r="K21" s="145" t="s">
        <v>273</v>
      </c>
    </row>
    <row r="22" spans="1:11" x14ac:dyDescent="0.25">
      <c r="A22" s="3" t="s">
        <v>191</v>
      </c>
      <c r="B22" s="146" t="s">
        <v>165</v>
      </c>
      <c r="C22" s="490" t="s">
        <v>166</v>
      </c>
      <c r="D22" s="490"/>
      <c r="E22" s="490"/>
      <c r="F22" s="490"/>
      <c r="G22" s="490"/>
      <c r="H22" s="491"/>
      <c r="I22" s="351">
        <v>100</v>
      </c>
      <c r="J22" s="351">
        <v>71</v>
      </c>
      <c r="K22" s="351">
        <v>171</v>
      </c>
    </row>
    <row r="23" spans="1:11" x14ac:dyDescent="0.25">
      <c r="A23" s="3" t="s">
        <v>191</v>
      </c>
      <c r="B23" s="146" t="s">
        <v>167</v>
      </c>
      <c r="C23" s="490" t="s">
        <v>168</v>
      </c>
      <c r="D23" s="490"/>
      <c r="E23" s="490"/>
      <c r="F23" s="490"/>
      <c r="G23" s="490"/>
      <c r="H23" s="491"/>
      <c r="I23" s="351">
        <v>12</v>
      </c>
      <c r="J23" s="351">
        <v>7</v>
      </c>
      <c r="K23" s="351">
        <v>19</v>
      </c>
    </row>
    <row r="24" spans="1:11" x14ac:dyDescent="0.25">
      <c r="A24" s="3" t="s">
        <v>191</v>
      </c>
      <c r="B24" s="146" t="s">
        <v>169</v>
      </c>
      <c r="C24" s="490" t="s">
        <v>170</v>
      </c>
      <c r="D24" s="490"/>
      <c r="E24" s="490"/>
      <c r="F24" s="490"/>
      <c r="G24" s="490"/>
      <c r="H24" s="491"/>
      <c r="I24" s="351">
        <v>43</v>
      </c>
      <c r="J24" s="351">
        <v>33</v>
      </c>
      <c r="K24" s="351">
        <v>76</v>
      </c>
    </row>
    <row r="25" spans="1:11" x14ac:dyDescent="0.25">
      <c r="A25" s="3" t="s">
        <v>191</v>
      </c>
      <c r="B25" s="146" t="s">
        <v>171</v>
      </c>
      <c r="C25" s="490" t="s">
        <v>172</v>
      </c>
      <c r="D25" s="490"/>
      <c r="E25" s="490"/>
      <c r="F25" s="490"/>
      <c r="G25" s="490"/>
      <c r="H25" s="491"/>
      <c r="I25" s="351">
        <v>57</v>
      </c>
      <c r="J25" s="351">
        <v>38</v>
      </c>
      <c r="K25" s="351">
        <v>95</v>
      </c>
    </row>
    <row r="26" spans="1:11" ht="14.25" customHeight="1" x14ac:dyDescent="0.25">
      <c r="A26" s="3" t="s">
        <v>191</v>
      </c>
      <c r="B26" s="146" t="s">
        <v>173</v>
      </c>
      <c r="C26" s="490" t="s">
        <v>174</v>
      </c>
      <c r="D26" s="490"/>
      <c r="E26" s="490"/>
      <c r="F26" s="490"/>
      <c r="G26" s="490"/>
      <c r="H26" s="491"/>
      <c r="I26" s="351">
        <v>3</v>
      </c>
      <c r="J26" s="351">
        <v>0</v>
      </c>
      <c r="K26" s="351">
        <v>3</v>
      </c>
    </row>
    <row r="27" spans="1:11" ht="25.5" customHeight="1" x14ac:dyDescent="0.25">
      <c r="A27" s="3" t="s">
        <v>191</v>
      </c>
      <c r="B27" s="147" t="s">
        <v>175</v>
      </c>
      <c r="C27" s="665" t="s">
        <v>148</v>
      </c>
      <c r="D27" s="665"/>
      <c r="E27" s="665"/>
      <c r="F27" s="665"/>
      <c r="G27" s="665"/>
      <c r="H27" s="628"/>
      <c r="I27" s="351">
        <v>96</v>
      </c>
      <c r="J27" s="351">
        <v>35</v>
      </c>
      <c r="K27" s="351">
        <v>131</v>
      </c>
    </row>
    <row r="28" spans="1:11" ht="26.25" customHeight="1" x14ac:dyDescent="0.25">
      <c r="A28" s="3" t="s">
        <v>191</v>
      </c>
      <c r="B28" s="147" t="s">
        <v>176</v>
      </c>
      <c r="C28" s="490" t="s">
        <v>177</v>
      </c>
      <c r="D28" s="490"/>
      <c r="E28" s="490"/>
      <c r="F28" s="490"/>
      <c r="G28" s="490"/>
      <c r="H28" s="491"/>
      <c r="I28" s="351">
        <v>4</v>
      </c>
      <c r="J28" s="351">
        <v>21</v>
      </c>
      <c r="K28" s="351">
        <v>25</v>
      </c>
    </row>
    <row r="29" spans="1:11" x14ac:dyDescent="0.25">
      <c r="A29" s="3" t="s">
        <v>191</v>
      </c>
      <c r="B29" s="146" t="s">
        <v>178</v>
      </c>
      <c r="C29" s="490" t="s">
        <v>179</v>
      </c>
      <c r="D29" s="490"/>
      <c r="E29" s="490"/>
      <c r="F29" s="490"/>
      <c r="G29" s="490"/>
      <c r="H29" s="491"/>
      <c r="I29" s="351">
        <v>0</v>
      </c>
      <c r="J29" s="351">
        <v>6</v>
      </c>
      <c r="K29" s="351">
        <v>6</v>
      </c>
    </row>
    <row r="30" spans="1:11" ht="25.5" customHeight="1" x14ac:dyDescent="0.25">
      <c r="A30" s="3" t="s">
        <v>191</v>
      </c>
      <c r="B30" s="146" t="s">
        <v>180</v>
      </c>
      <c r="C30" s="490" t="s">
        <v>412</v>
      </c>
      <c r="D30" s="490"/>
      <c r="E30" s="490"/>
      <c r="F30" s="490"/>
      <c r="G30" s="490"/>
      <c r="H30" s="491"/>
      <c r="I30" s="351">
        <v>0</v>
      </c>
      <c r="J30" s="351">
        <v>9</v>
      </c>
      <c r="K30" s="351">
        <v>9</v>
      </c>
    </row>
    <row r="31" spans="1:11" ht="25.5" customHeight="1" x14ac:dyDescent="0.25">
      <c r="A31" s="3" t="s">
        <v>191</v>
      </c>
      <c r="B31" s="194" t="s">
        <v>210</v>
      </c>
      <c r="C31" s="511" t="s">
        <v>873</v>
      </c>
      <c r="D31" s="511"/>
      <c r="E31" s="511"/>
      <c r="F31" s="511"/>
      <c r="G31" s="511"/>
      <c r="H31" s="511"/>
      <c r="I31" s="351">
        <v>0</v>
      </c>
      <c r="J31" s="351">
        <v>0</v>
      </c>
      <c r="K31" s="351">
        <v>0</v>
      </c>
    </row>
    <row r="32" spans="1:11" x14ac:dyDescent="0.25"/>
    <row r="33" spans="1:11" x14ac:dyDescent="0.25">
      <c r="A33" s="3" t="s">
        <v>192</v>
      </c>
      <c r="B33" s="672" t="s">
        <v>194</v>
      </c>
      <c r="C33" s="570"/>
      <c r="D33" s="570"/>
      <c r="E33" s="570"/>
      <c r="F33" s="570"/>
      <c r="G33" s="570"/>
      <c r="H33" s="570"/>
      <c r="I33" s="570"/>
      <c r="J33" s="570"/>
      <c r="K33" s="570"/>
    </row>
    <row r="34" spans="1:11" ht="64.5" customHeight="1" x14ac:dyDescent="0.25">
      <c r="B34" s="620" t="s">
        <v>1059</v>
      </c>
      <c r="C34" s="469"/>
      <c r="D34" s="469"/>
      <c r="E34" s="469"/>
      <c r="F34" s="469"/>
      <c r="G34" s="469"/>
      <c r="H34" s="469"/>
      <c r="I34" s="469"/>
      <c r="J34" s="469"/>
      <c r="K34" s="469"/>
    </row>
    <row r="35" spans="1:11" x14ac:dyDescent="0.25">
      <c r="B35" s="7"/>
      <c r="C35" s="7"/>
      <c r="D35" s="7"/>
      <c r="E35" s="7"/>
      <c r="F35" s="7"/>
      <c r="G35" s="7"/>
      <c r="H35" s="7"/>
      <c r="I35" s="7"/>
      <c r="J35" s="7"/>
      <c r="K35" s="7"/>
    </row>
    <row r="36" spans="1:11" s="183" customFormat="1" x14ac:dyDescent="0.25">
      <c r="A36" s="86" t="s">
        <v>192</v>
      </c>
      <c r="B36" s="673" t="s">
        <v>1060</v>
      </c>
      <c r="C36" s="673"/>
      <c r="D36" s="673"/>
      <c r="E36" s="673"/>
      <c r="F36" s="673"/>
      <c r="G36" s="359">
        <v>11</v>
      </c>
      <c r="H36" s="195" t="s">
        <v>211</v>
      </c>
      <c r="I36" s="212" t="s">
        <v>874</v>
      </c>
      <c r="J36" s="360">
        <v>1409</v>
      </c>
      <c r="K36" s="212" t="s">
        <v>875</v>
      </c>
    </row>
    <row r="37" spans="1:11" s="183" customFormat="1" x14ac:dyDescent="0.25">
      <c r="I37" s="213" t="s">
        <v>876</v>
      </c>
      <c r="J37" s="360">
        <v>124</v>
      </c>
      <c r="K37" s="212" t="s">
        <v>212</v>
      </c>
    </row>
    <row r="38" spans="1:11" ht="16.5" customHeight="1" x14ac:dyDescent="0.25">
      <c r="A38" s="3" t="s">
        <v>193</v>
      </c>
      <c r="B38" s="672" t="s">
        <v>181</v>
      </c>
      <c r="C38" s="570"/>
      <c r="D38" s="570"/>
      <c r="E38" s="570"/>
      <c r="F38" s="570"/>
      <c r="G38" s="570"/>
      <c r="H38" s="570"/>
      <c r="I38" s="570"/>
      <c r="J38" s="570"/>
      <c r="K38" s="570"/>
    </row>
    <row r="39" spans="1:11" ht="27" customHeight="1" x14ac:dyDescent="0.25">
      <c r="A39" s="3"/>
      <c r="B39" s="620" t="s">
        <v>1061</v>
      </c>
      <c r="C39" s="469"/>
      <c r="D39" s="469"/>
      <c r="E39" s="469"/>
      <c r="F39" s="469"/>
      <c r="G39" s="469"/>
      <c r="H39" s="469"/>
      <c r="I39" s="469"/>
      <c r="J39" s="469"/>
      <c r="K39" s="469"/>
    </row>
    <row r="40" spans="1:11" ht="115.5" customHeight="1" x14ac:dyDescent="0.25">
      <c r="A40" s="3"/>
      <c r="B40" s="676" t="s">
        <v>790</v>
      </c>
      <c r="C40" s="469"/>
      <c r="D40" s="469"/>
      <c r="E40" s="469"/>
      <c r="F40" s="469"/>
      <c r="G40" s="469"/>
      <c r="H40" s="469"/>
      <c r="I40" s="469"/>
      <c r="J40" s="469"/>
      <c r="K40" s="469"/>
    </row>
    <row r="41" spans="1:11" ht="93" customHeight="1" x14ac:dyDescent="0.25">
      <c r="A41" s="3"/>
      <c r="B41" s="676" t="s">
        <v>791</v>
      </c>
      <c r="C41" s="620"/>
      <c r="D41" s="620"/>
      <c r="E41" s="620"/>
      <c r="F41" s="620"/>
      <c r="G41" s="620"/>
      <c r="H41" s="620"/>
      <c r="I41" s="620"/>
      <c r="J41" s="620"/>
      <c r="K41" s="620"/>
    </row>
    <row r="42" spans="1:11" ht="68.25" customHeight="1" x14ac:dyDescent="0.25">
      <c r="A42" s="3"/>
      <c r="B42" s="620" t="s">
        <v>1062</v>
      </c>
      <c r="C42" s="469"/>
      <c r="D42" s="469"/>
      <c r="E42" s="469"/>
      <c r="F42" s="469"/>
      <c r="G42" s="469"/>
      <c r="H42" s="469"/>
      <c r="I42" s="469"/>
      <c r="J42" s="469"/>
      <c r="K42" s="469"/>
    </row>
    <row r="43" spans="1:11" x14ac:dyDescent="0.25">
      <c r="A43" s="3"/>
      <c r="B43" s="149"/>
      <c r="C43" s="149"/>
      <c r="D43" s="149"/>
      <c r="E43" s="149"/>
      <c r="F43" s="149"/>
      <c r="G43" s="149"/>
      <c r="H43" s="149"/>
      <c r="I43" s="149"/>
      <c r="J43" s="149"/>
      <c r="K43" s="149"/>
    </row>
    <row r="44" spans="1:11" x14ac:dyDescent="0.25">
      <c r="A44" s="3" t="s">
        <v>193</v>
      </c>
      <c r="B44" s="674" t="s">
        <v>441</v>
      </c>
      <c r="C44" s="540"/>
      <c r="D44" s="540"/>
      <c r="E44" s="540"/>
      <c r="F44" s="540"/>
      <c r="G44" s="540"/>
      <c r="H44" s="540"/>
      <c r="I44" s="540"/>
      <c r="J44" s="540"/>
      <c r="K44" s="540"/>
    </row>
    <row r="45" spans="1:11" x14ac:dyDescent="0.25"/>
    <row r="46" spans="1:11" x14ac:dyDescent="0.25">
      <c r="A46" s="3" t="s">
        <v>193</v>
      </c>
      <c r="B46" s="675" t="s">
        <v>442</v>
      </c>
      <c r="C46" s="675"/>
      <c r="D46" s="675"/>
      <c r="E46" s="675"/>
      <c r="F46" s="675"/>
      <c r="G46" s="675"/>
      <c r="H46" s="675"/>
      <c r="I46" s="675"/>
      <c r="J46" s="675"/>
      <c r="K46" s="675"/>
    </row>
    <row r="47" spans="1:11" x14ac:dyDescent="0.25">
      <c r="A47" s="3" t="s">
        <v>193</v>
      </c>
      <c r="B47" s="669" t="s">
        <v>182</v>
      </c>
      <c r="C47" s="669"/>
      <c r="D47" s="148" t="s">
        <v>183</v>
      </c>
      <c r="E47" s="148" t="s">
        <v>184</v>
      </c>
      <c r="F47" s="148" t="s">
        <v>185</v>
      </c>
      <c r="G47" s="148" t="s">
        <v>186</v>
      </c>
      <c r="H47" s="148" t="s">
        <v>187</v>
      </c>
      <c r="I47" s="148" t="s">
        <v>188</v>
      </c>
      <c r="J47" s="148" t="s">
        <v>189</v>
      </c>
      <c r="K47" s="148" t="s">
        <v>273</v>
      </c>
    </row>
    <row r="48" spans="1:11" x14ac:dyDescent="0.25">
      <c r="A48" s="3" t="s">
        <v>193</v>
      </c>
      <c r="B48" s="669"/>
      <c r="C48" s="669"/>
      <c r="D48" s="351">
        <v>86</v>
      </c>
      <c r="E48" s="351">
        <v>151</v>
      </c>
      <c r="F48" s="351">
        <v>74</v>
      </c>
      <c r="G48" s="351">
        <v>21</v>
      </c>
      <c r="H48" s="351">
        <v>4</v>
      </c>
      <c r="I48" s="351">
        <v>2</v>
      </c>
      <c r="J48" s="351">
        <v>0</v>
      </c>
      <c r="K48" s="351">
        <f>SUM(D48:J48)</f>
        <v>338</v>
      </c>
    </row>
    <row r="49" spans="1:11" x14ac:dyDescent="0.25">
      <c r="B49" s="668"/>
      <c r="C49" s="668"/>
      <c r="D49">
        <f>D48/K48</f>
        <v>0.25443786982248523</v>
      </c>
      <c r="E49">
        <f>E48/K48</f>
        <v>0.44674556213017752</v>
      </c>
    </row>
    <row r="50" spans="1:11" x14ac:dyDescent="0.25">
      <c r="A50" s="3" t="s">
        <v>193</v>
      </c>
      <c r="B50" s="669" t="s">
        <v>190</v>
      </c>
      <c r="C50" s="669"/>
      <c r="D50" s="148" t="s">
        <v>183</v>
      </c>
      <c r="E50" s="148" t="s">
        <v>184</v>
      </c>
      <c r="F50" s="148" t="s">
        <v>185</v>
      </c>
      <c r="G50" s="148" t="s">
        <v>186</v>
      </c>
      <c r="H50" s="148" t="s">
        <v>187</v>
      </c>
      <c r="I50" s="148" t="s">
        <v>188</v>
      </c>
      <c r="J50" s="148" t="s">
        <v>189</v>
      </c>
      <c r="K50" s="148" t="s">
        <v>273</v>
      </c>
    </row>
    <row r="51" spans="1:11" x14ac:dyDescent="0.25">
      <c r="A51" s="3" t="s">
        <v>193</v>
      </c>
      <c r="B51" s="669"/>
      <c r="C51" s="669"/>
      <c r="D51" s="351">
        <v>18</v>
      </c>
      <c r="E51" s="351">
        <v>50</v>
      </c>
      <c r="F51" s="351">
        <v>2</v>
      </c>
      <c r="G51" s="351">
        <v>0</v>
      </c>
      <c r="H51" s="351">
        <v>0</v>
      </c>
      <c r="I51" s="351">
        <v>0</v>
      </c>
      <c r="J51" s="351">
        <v>0</v>
      </c>
      <c r="K51" s="351">
        <f>SUM(D51:J51)</f>
        <v>70</v>
      </c>
    </row>
    <row r="52" spans="1:11" x14ac:dyDescent="0.25"/>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oddHeader>&amp;CCommon Data Set 2015-2016</oddHeader>
    <oddFooter>&amp;C&amp;A&amp;RPage &amp;P</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 2015-2016</vt:lpstr>
      <vt:lpstr>Sheet1</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WAC</cp:lastModifiedBy>
  <cp:lastPrinted>2015-10-08T18:41:26Z</cp:lastPrinted>
  <dcterms:created xsi:type="dcterms:W3CDTF">2001-06-11T17:38:48Z</dcterms:created>
  <dcterms:modified xsi:type="dcterms:W3CDTF">2020-05-21T13:37:07Z</dcterms:modified>
</cp:coreProperties>
</file>